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ihara\Downloads\"/>
    </mc:Choice>
  </mc:AlternateContent>
  <xr:revisionPtr revIDLastSave="0" documentId="13_ncr:1_{F33525C7-2BF4-459D-B72A-59EDFEBFFA8A}" xr6:coauthVersionLast="47" xr6:coauthVersionMax="47" xr10:uidLastSave="{00000000-0000-0000-0000-000000000000}"/>
  <bookViews>
    <workbookView xWindow="7800" yWindow="3675" windowWidth="21000" windowHeight="11295" xr2:uid="{00000000-000D-0000-FFFF-FFFF00000000}"/>
  </bookViews>
  <sheets>
    <sheet name="Chromium X" sheetId="13" r:id="rId1"/>
  </sheets>
  <definedNames>
    <definedName name="_xlnm.Print_Area" localSheetId="0">'Chromium X'!$A$1:$AF$49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5" i="13" l="1"/>
  <c r="AA23" i="13" l="1"/>
  <c r="V35" i="13" l="1"/>
  <c r="AA35" i="13" s="1"/>
  <c r="V33" i="13" l="1"/>
  <c r="AA33" i="13" l="1"/>
  <c r="AA37" i="13" s="1"/>
  <c r="Z43" i="13" s="1"/>
  <c r="AA21" i="13"/>
  <c r="AA27" i="13" s="1"/>
</calcChain>
</file>

<file path=xl/sharedStrings.xml><?xml version="1.0" encoding="utf-8"?>
<sst xmlns="http://schemas.openxmlformats.org/spreadsheetml/2006/main" count="58" uniqueCount="57">
  <si>
    <t>基本情報</t>
    <rPh sb="0" eb="2">
      <t>キホン</t>
    </rPh>
    <rPh sb="2" eb="4">
      <t>ジョウホウ</t>
    </rPh>
    <phoneticPr fontId="1"/>
  </si>
  <si>
    <t>e-mail：</t>
  </si>
  <si>
    <t>ﾊﾞｲｵｱﾅﾗｲｻﾞｰ</t>
    <phoneticPr fontId="1"/>
  </si>
  <si>
    <t>（所属）</t>
    <rPh sb="1" eb="3">
      <t>ショゾク</t>
    </rPh>
    <phoneticPr fontId="1"/>
  </si>
  <si>
    <t>（研究室名）</t>
    <rPh sb="1" eb="4">
      <t>ケンキュウシツ</t>
    </rPh>
    <rPh sb="4" eb="5">
      <t>メイ</t>
    </rPh>
    <phoneticPr fontId="1"/>
  </si>
  <si>
    <t>（実験担当者氏名）</t>
    <rPh sb="1" eb="3">
      <t>ジッケン</t>
    </rPh>
    <rPh sb="3" eb="6">
      <t>タントウシャ</t>
    </rPh>
    <rPh sb="6" eb="8">
      <t>シメイ</t>
    </rPh>
    <phoneticPr fontId="1"/>
  </si>
  <si>
    <t>内線：</t>
    <rPh sb="0" eb="2">
      <t>ナイセン</t>
    </rPh>
    <phoneticPr fontId="1"/>
  </si>
  <si>
    <t>（経理責任者氏名）</t>
    <rPh sb="1" eb="3">
      <t>ケイリ</t>
    </rPh>
    <rPh sb="3" eb="6">
      <t>セキニンシャ</t>
    </rPh>
    <rPh sb="6" eb="8">
      <t>シメイ</t>
    </rPh>
    <phoneticPr fontId="1"/>
  </si>
  <si>
    <t>円</t>
    <rPh sb="0" eb="1">
      <t>エン</t>
    </rPh>
    <phoneticPr fontId="1"/>
  </si>
  <si>
    <t>単　　価</t>
    <rPh sb="0" eb="1">
      <t>タン</t>
    </rPh>
    <rPh sb="3" eb="4">
      <t>アタイ</t>
    </rPh>
    <phoneticPr fontId="1"/>
  </si>
  <si>
    <t>個　数</t>
    <rPh sb="0" eb="1">
      <t>コ</t>
    </rPh>
    <rPh sb="2" eb="3">
      <t>スウ</t>
    </rPh>
    <phoneticPr fontId="1"/>
  </si>
  <si>
    <t>小　計</t>
    <rPh sb="0" eb="1">
      <t>ショウ</t>
    </rPh>
    <rPh sb="2" eb="3">
      <t>ケイ</t>
    </rPh>
    <phoneticPr fontId="1"/>
  </si>
  <si>
    <t>合　計</t>
    <rPh sb="0" eb="1">
      <t>ア</t>
    </rPh>
    <rPh sb="2" eb="3">
      <t>ケイ</t>
    </rPh>
    <phoneticPr fontId="1"/>
  </si>
  <si>
    <t>月分請求額</t>
    <rPh sb="0" eb="2">
      <t>ガツブン</t>
    </rPh>
    <rPh sb="2" eb="4">
      <t>セイキュウ</t>
    </rPh>
    <rPh sb="4" eb="5">
      <t>ガク</t>
    </rPh>
    <phoneticPr fontId="1"/>
  </si>
  <si>
    <t>見積書</t>
    <rPh sb="0" eb="3">
      <t>ミツモリショ</t>
    </rPh>
    <phoneticPr fontId="1"/>
  </si>
  <si>
    <t>使用明細書</t>
    <rPh sb="0" eb="2">
      <t>シヨウ</t>
    </rPh>
    <rPh sb="2" eb="5">
      <t>メイサイショ</t>
    </rPh>
    <phoneticPr fontId="1"/>
  </si>
  <si>
    <t>見積日：</t>
    <rPh sb="0" eb="2">
      <t>ミツ</t>
    </rPh>
    <rPh sb="2" eb="3">
      <t>ヒ</t>
    </rPh>
    <phoneticPr fontId="1"/>
  </si>
  <si>
    <t>サンプル情報</t>
    <rPh sb="4" eb="6">
      <t>ジョウホウ</t>
    </rPh>
    <phoneticPr fontId="1"/>
  </si>
  <si>
    <t>申込日：</t>
    <rPh sb="0" eb="2">
      <t>モウシコミ</t>
    </rPh>
    <rPh sb="2" eb="3">
      <t>ビ</t>
    </rPh>
    <phoneticPr fontId="1"/>
  </si>
  <si>
    <t>オプション</t>
    <phoneticPr fontId="1"/>
  </si>
  <si>
    <t>HighSensitibityDNA</t>
    <phoneticPr fontId="1"/>
  </si>
  <si>
    <t>（11ｻﾝﾌﾟﾙ）</t>
    <phoneticPr fontId="1"/>
  </si>
  <si>
    <t>請求日：</t>
    <rPh sb="0" eb="2">
      <t>セイキュウ</t>
    </rPh>
    <rPh sb="2" eb="3">
      <t>ビ</t>
    </rPh>
    <phoneticPr fontId="1"/>
  </si>
  <si>
    <t>サンプル数</t>
    <rPh sb="4" eb="5">
      <t>スウ</t>
    </rPh>
    <phoneticPr fontId="1"/>
  </si>
  <si>
    <t>✔</t>
    <phoneticPr fontId="1"/>
  </si>
  <si>
    <t>円/ﾁｯﾌﾟ</t>
  </si>
  <si>
    <t>ﾁｯﾌﾟ</t>
    <phoneticPr fontId="1"/>
  </si>
  <si>
    <t>細胞情報</t>
    <rPh sb="0" eb="4">
      <t>サイボウジョウホウ</t>
    </rPh>
    <phoneticPr fontId="1"/>
  </si>
  <si>
    <t>シングルセル解析装置 Chromium X 研究支援申込書</t>
    <rPh sb="6" eb="8">
      <t>カイセキ</t>
    </rPh>
    <rPh sb="8" eb="10">
      <t>ソウチ</t>
    </rPh>
    <rPh sb="22" eb="24">
      <t>ケンキュウ</t>
    </rPh>
    <rPh sb="24" eb="26">
      <t>シエン</t>
    </rPh>
    <rPh sb="26" eb="29">
      <t>モウシコミショ</t>
    </rPh>
    <phoneticPr fontId="1"/>
  </si>
  <si>
    <t>データ依頼解析</t>
    <rPh sb="3" eb="7">
      <t>イライカイセキ</t>
    </rPh>
    <phoneticPr fontId="1"/>
  </si>
  <si>
    <t>円</t>
    <phoneticPr fontId="1"/>
  </si>
  <si>
    <t>サンプル</t>
    <phoneticPr fontId="1"/>
  </si>
  <si>
    <t>シングルセル解析装置 Chromium X 受託使用料</t>
    <rPh sb="6" eb="10">
      <t>カイセキソウチ</t>
    </rPh>
    <rPh sb="22" eb="24">
      <t>ジュタク</t>
    </rPh>
    <rPh sb="24" eb="27">
      <t>シヨウリョウ</t>
    </rPh>
    <phoneticPr fontId="1"/>
  </si>
  <si>
    <t>e-mail：</t>
    <phoneticPr fontId="1"/>
  </si>
  <si>
    <t>目標解析細胞数</t>
    <rPh sb="0" eb="2">
      <t>モクヒョウ</t>
    </rPh>
    <rPh sb="2" eb="4">
      <t>カイセキ</t>
    </rPh>
    <rPh sb="4" eb="6">
      <t>サイボウ</t>
    </rPh>
    <rPh sb="6" eb="7">
      <t>スウ</t>
    </rPh>
    <phoneticPr fontId="1"/>
  </si>
  <si>
    <t>(記入例：10000)</t>
    <rPh sb="1" eb="3">
      <t>キニュウ</t>
    </rPh>
    <rPh sb="3" eb="4">
      <t>レイ</t>
    </rPh>
    <phoneticPr fontId="1"/>
  </si>
  <si>
    <t xml:space="preserve">調製希望ライブラリ
</t>
    <rPh sb="0" eb="2">
      <t>チョウセイ</t>
    </rPh>
    <rPh sb="2" eb="4">
      <t>キボウ</t>
    </rPh>
    <phoneticPr fontId="1"/>
  </si>
  <si>
    <t>(複数選択可)</t>
    <phoneticPr fontId="1"/>
  </si>
  <si>
    <t>(様式：2022.12改)</t>
    <rPh sb="1" eb="3">
      <t>ヨウシキ</t>
    </rPh>
    <rPh sb="11" eb="12">
      <t>アラタメル</t>
    </rPh>
    <phoneticPr fontId="1"/>
  </si>
  <si>
    <t>マルチプレックス有の場合</t>
    <rPh sb="8" eb="9">
      <t>アリ</t>
    </rPh>
    <rPh sb="10" eb="12">
      <t>バアイ</t>
    </rPh>
    <phoneticPr fontId="1"/>
  </si>
  <si>
    <t>1チューブ当たりのサンプル数</t>
    <rPh sb="5" eb="6">
      <t>ア</t>
    </rPh>
    <rPh sb="13" eb="14">
      <t>スウ</t>
    </rPh>
    <phoneticPr fontId="1"/>
  </si>
  <si>
    <t>(施設記入欄)</t>
    <rPh sb="1" eb="6">
      <t>シセツキニュウラン</t>
    </rPh>
    <phoneticPr fontId="1"/>
  </si>
  <si>
    <t>最終細胞濃度：</t>
    <rPh sb="0" eb="4">
      <t>サイシュウサイボウ</t>
    </rPh>
    <rPh sb="4" eb="6">
      <t>ノウド</t>
    </rPh>
    <phoneticPr fontId="1"/>
  </si>
  <si>
    <t>cDNA Amplification サイクル数：</t>
    <rPh sb="23" eb="24">
      <t>スウ</t>
    </rPh>
    <phoneticPr fontId="1"/>
  </si>
  <si>
    <t>ライブラリ依頼作製料</t>
    <rPh sb="5" eb="9">
      <t>イライサクセイ</t>
    </rPh>
    <rPh sb="9" eb="10">
      <t>リョウ</t>
    </rPh>
    <phoneticPr fontId="1"/>
  </si>
  <si>
    <t>回</t>
    <rPh sb="0" eb="1">
      <t>カイ</t>
    </rPh>
    <phoneticPr fontId="1"/>
  </si>
  <si>
    <t>個</t>
    <rPh sb="0" eb="1">
      <t>コ</t>
    </rPh>
    <phoneticPr fontId="1"/>
  </si>
  <si>
    <t>※オプション料金は各機器で課金処理いたします。</t>
    <rPh sb="6" eb="8">
      <t>リョウキン</t>
    </rPh>
    <rPh sb="9" eb="12">
      <t>カクキキ</t>
    </rPh>
    <rPh sb="13" eb="15">
      <t>カキン</t>
    </rPh>
    <rPh sb="15" eb="17">
      <t>ショリ</t>
    </rPh>
    <phoneticPr fontId="1"/>
  </si>
  <si>
    <t>利用料</t>
    <rPh sb="0" eb="3">
      <t>リヨウリョウ</t>
    </rPh>
    <phoneticPr fontId="1"/>
  </si>
  <si>
    <t>実施日：</t>
    <rPh sb="0" eb="2">
      <t>ジッシ</t>
    </rPh>
    <rPh sb="2" eb="3">
      <t>ビ</t>
    </rPh>
    <phoneticPr fontId="1"/>
  </si>
  <si>
    <t>※請求額は、実験状況により見積額より変動する場合があります。</t>
    <rPh sb="1" eb="3">
      <t>セイキュウ</t>
    </rPh>
    <rPh sb="3" eb="4">
      <t>ガク</t>
    </rPh>
    <rPh sb="6" eb="8">
      <t>ジッケン</t>
    </rPh>
    <rPh sb="8" eb="10">
      <t>ジョウキョウ</t>
    </rPh>
    <rPh sb="13" eb="15">
      <t>ミツモリ</t>
    </rPh>
    <rPh sb="15" eb="16">
      <t>ガク</t>
    </rPh>
    <rPh sb="18" eb="20">
      <t>ヘンドウ</t>
    </rPh>
    <rPh sb="22" eb="24">
      <t>バアイ</t>
    </rPh>
    <phoneticPr fontId="1"/>
  </si>
  <si>
    <t>細胞中RNA量：</t>
    <rPh sb="0" eb="3">
      <t>サイボウチュウ</t>
    </rPh>
    <rPh sb="6" eb="7">
      <t>リョウ</t>
    </rPh>
    <phoneticPr fontId="1"/>
  </si>
  <si>
    <t>インデックス：</t>
    <phoneticPr fontId="1"/>
  </si>
  <si>
    <t>サンプル名</t>
    <rPh sb="4" eb="5">
      <t>メイ</t>
    </rPh>
    <phoneticPr fontId="1"/>
  </si>
  <si>
    <t xml:space="preserve">1:                  2:                  3:                    4:              </t>
    <phoneticPr fontId="1"/>
  </si>
  <si>
    <t>その他( )</t>
    <rPh sb="2" eb="3">
      <t>タ</t>
    </rPh>
    <phoneticPr fontId="1"/>
  </si>
  <si>
    <t xml:space="preserve"> 5' v2            3' v3.1        TCR     cell surface protein     その他(                               )</t>
    <rPh sb="68" eb="69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</si>
</sst>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0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thin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ck">
        <color rgb="FFFF0000"/>
      </right>
      <top/>
      <bottom style="medium">
        <color rgb="FFFF0000"/>
      </bottom>
      <diagonal/>
    </border>
  </borders>
  <cellStyleXfs count="4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>
      <alignment vertical="center"/>
    </xf>
  </cellStyleXfs>
  <cellXfs count="19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7" xfId="0" applyFont="1" applyBorder="1">
      <alignment vertical="center"/>
    </xf>
    <xf numFmtId="0" fontId="5" fillId="0" borderId="7" xfId="0" applyFont="1" applyBorder="1">
      <alignment vertical="center"/>
    </xf>
    <xf numFmtId="0" fontId="7" fillId="0" borderId="0" xfId="0" applyFont="1">
      <alignment vertical="center"/>
    </xf>
    <xf numFmtId="0" fontId="3" fillId="0" borderId="3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5" xfId="0" applyFont="1" applyBorder="1">
      <alignment vertical="center"/>
    </xf>
    <xf numFmtId="0" fontId="6" fillId="0" borderId="5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8" fillId="0" borderId="0" xfId="0" applyFont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7" fillId="0" borderId="0" xfId="0" applyFont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horizontal="center" vertical="center"/>
    </xf>
    <xf numFmtId="57" fontId="5" fillId="0" borderId="0" xfId="0" applyNumberFormat="1" applyFont="1" applyAlignment="1">
      <alignment horizontal="right" vertical="center"/>
    </xf>
    <xf numFmtId="38" fontId="5" fillId="0" borderId="7" xfId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5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20" xfId="0" applyFont="1" applyBorder="1">
      <alignment vertical="center"/>
    </xf>
    <xf numFmtId="38" fontId="3" fillId="0" borderId="2" xfId="1" applyFont="1" applyBorder="1" applyAlignment="1">
      <alignment vertical="center"/>
    </xf>
    <xf numFmtId="0" fontId="4" fillId="0" borderId="23" xfId="0" applyFont="1" applyBorder="1">
      <alignment vertical="center"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5" fillId="0" borderId="27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0" xfId="0" applyFont="1">
      <alignment vertical="center"/>
    </xf>
    <xf numFmtId="0" fontId="4" fillId="0" borderId="29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35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5" xfId="0" applyFont="1" applyBorder="1" applyAlignment="1">
      <alignment vertical="center"/>
    </xf>
    <xf numFmtId="0" fontId="5" fillId="0" borderId="38" xfId="0" applyFont="1" applyBorder="1">
      <alignment vertical="center"/>
    </xf>
    <xf numFmtId="0" fontId="3" fillId="0" borderId="33" xfId="0" applyFont="1" applyBorder="1">
      <alignment vertical="center"/>
    </xf>
    <xf numFmtId="0" fontId="5" fillId="0" borderId="34" xfId="0" applyFont="1" applyBorder="1">
      <alignment vertical="center"/>
    </xf>
    <xf numFmtId="0" fontId="3" fillId="0" borderId="31" xfId="0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3" fillId="0" borderId="6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15" fillId="0" borderId="0" xfId="0" applyFont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" fillId="0" borderId="27" xfId="0" applyFont="1" applyBorder="1">
      <alignment vertical="center"/>
    </xf>
    <xf numFmtId="0" fontId="5" fillId="0" borderId="0" xfId="0" applyFont="1" applyBorder="1" applyAlignment="1">
      <alignment horizontal="left" vertical="center" wrapText="1"/>
    </xf>
    <xf numFmtId="38" fontId="5" fillId="0" borderId="0" xfId="1" applyFont="1" applyBorder="1" applyAlignment="1">
      <alignment vertical="center"/>
    </xf>
    <xf numFmtId="38" fontId="5" fillId="0" borderId="2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11" fillId="0" borderId="34" xfId="2" applyFont="1" applyBorder="1" applyAlignment="1">
      <alignment horizontal="center" vertical="center"/>
    </xf>
    <xf numFmtId="0" fontId="11" fillId="0" borderId="41" xfId="2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8" fontId="5" fillId="0" borderId="10" xfId="1" applyFont="1" applyFill="1" applyBorder="1" applyAlignment="1">
      <alignment horizontal="right" vertical="center"/>
    </xf>
    <xf numFmtId="38" fontId="5" fillId="0" borderId="2" xfId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38" fontId="5" fillId="0" borderId="2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8" fontId="5" fillId="0" borderId="16" xfId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8" fontId="5" fillId="0" borderId="20" xfId="1" applyFont="1" applyBorder="1" applyAlignment="1">
      <alignment horizontal="right" vertical="center"/>
    </xf>
    <xf numFmtId="57" fontId="5" fillId="0" borderId="0" xfId="0" applyNumberFormat="1" applyFont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2" fillId="0" borderId="0" xfId="1" applyFont="1" applyAlignment="1">
      <alignment horizontal="right" vertical="center"/>
    </xf>
    <xf numFmtId="38" fontId="2" fillId="0" borderId="16" xfId="1" applyFont="1" applyBorder="1" applyAlignment="1">
      <alignment horizontal="right" vertical="center"/>
    </xf>
    <xf numFmtId="0" fontId="10" fillId="0" borderId="7" xfId="2" applyBorder="1" applyAlignment="1">
      <alignment horizontal="center" vertical="center"/>
    </xf>
    <xf numFmtId="0" fontId="10" fillId="0" borderId="30" xfId="2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12" xfId="1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</cellXfs>
  <cellStyles count="4">
    <cellStyle name="ハイパーリンク" xfId="2" builtinId="8"/>
    <cellStyle name="桁区切り" xfId="1" builtinId="6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14</xdr:row>
          <xdr:rowOff>114300</xdr:rowOff>
        </xdr:from>
        <xdr:to>
          <xdr:col>16</xdr:col>
          <xdr:colOff>19050</xdr:colOff>
          <xdr:row>16</xdr:row>
          <xdr:rowOff>104775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15</xdr:row>
          <xdr:rowOff>0</xdr:rowOff>
        </xdr:from>
        <xdr:to>
          <xdr:col>17</xdr:col>
          <xdr:colOff>219075</xdr:colOff>
          <xdr:row>16</xdr:row>
          <xdr:rowOff>114300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228600</xdr:colOff>
          <xdr:row>15</xdr:row>
          <xdr:rowOff>0</xdr:rowOff>
        </xdr:from>
        <xdr:to>
          <xdr:col>22</xdr:col>
          <xdr:colOff>133350</xdr:colOff>
          <xdr:row>16</xdr:row>
          <xdr:rowOff>114300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15</xdr:row>
          <xdr:rowOff>0</xdr:rowOff>
        </xdr:from>
        <xdr:to>
          <xdr:col>13</xdr:col>
          <xdr:colOff>85725</xdr:colOff>
          <xdr:row>16</xdr:row>
          <xdr:rowOff>114300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976DEB53-23C7-427B-84EE-27508C98BC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15</xdr:row>
          <xdr:rowOff>0</xdr:rowOff>
        </xdr:from>
        <xdr:to>
          <xdr:col>10</xdr:col>
          <xdr:colOff>76200</xdr:colOff>
          <xdr:row>16</xdr:row>
          <xdr:rowOff>114300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6BFAEBF9-27FF-4B5A-A57F-AF686FBFA7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2"/>
  <sheetViews>
    <sheetView tabSelected="1" zoomScaleNormal="100" workbookViewId="0">
      <selection activeCell="C1" sqref="C1:F1"/>
    </sheetView>
  </sheetViews>
  <sheetFormatPr defaultColWidth="9" defaultRowHeight="13.5" x14ac:dyDescent="0.15"/>
  <cols>
    <col min="1" max="35" width="3.125" style="1" customWidth="1"/>
    <col min="36" max="36" width="5.25" style="1" customWidth="1"/>
    <col min="37" max="38" width="3.125" style="1" customWidth="1"/>
    <col min="39" max="16384" width="9" style="1"/>
  </cols>
  <sheetData>
    <row r="1" spans="1:32" ht="20.25" customHeight="1" x14ac:dyDescent="0.15">
      <c r="A1" s="147" t="s">
        <v>16</v>
      </c>
      <c r="B1" s="148"/>
      <c r="C1" s="149"/>
      <c r="D1" s="149"/>
      <c r="E1" s="149"/>
      <c r="F1" s="150"/>
      <c r="G1" s="151" t="s">
        <v>28</v>
      </c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3"/>
      <c r="V1" s="43"/>
      <c r="W1" s="36" t="s">
        <v>14</v>
      </c>
      <c r="X1" s="44"/>
      <c r="Y1" s="43" t="s">
        <v>24</v>
      </c>
      <c r="Z1" s="45" t="s">
        <v>15</v>
      </c>
      <c r="AA1" s="42"/>
      <c r="AB1" s="42"/>
    </row>
    <row r="2" spans="1:32" ht="20.25" customHeight="1" x14ac:dyDescent="0.15">
      <c r="A2" s="147" t="s">
        <v>18</v>
      </c>
      <c r="B2" s="148"/>
      <c r="C2" s="149"/>
      <c r="D2" s="149"/>
      <c r="E2" s="149"/>
      <c r="F2" s="150"/>
      <c r="G2" s="47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  <c r="S2" s="44"/>
      <c r="T2" s="36"/>
      <c r="U2" s="44"/>
      <c r="AA2" s="162" t="s">
        <v>38</v>
      </c>
      <c r="AB2" s="162"/>
      <c r="AC2" s="162"/>
      <c r="AD2" s="162"/>
      <c r="AE2" s="54"/>
      <c r="AF2" s="54"/>
    </row>
    <row r="3" spans="1:32" ht="20.25" customHeight="1" x14ac:dyDescent="0.15">
      <c r="A3" s="147" t="s">
        <v>22</v>
      </c>
      <c r="B3" s="148"/>
      <c r="C3" s="149"/>
      <c r="D3" s="149"/>
      <c r="E3" s="149"/>
      <c r="F3" s="150"/>
      <c r="G3" s="47"/>
      <c r="H3" s="46"/>
      <c r="I3" s="46"/>
      <c r="J3" s="46"/>
      <c r="K3" s="46"/>
      <c r="L3" s="46"/>
      <c r="M3" s="46"/>
      <c r="N3" s="46"/>
      <c r="O3" s="46"/>
      <c r="P3" s="46"/>
      <c r="Q3" s="46"/>
      <c r="R3" s="47"/>
      <c r="S3" s="44"/>
      <c r="T3" s="36"/>
      <c r="U3" s="44"/>
      <c r="V3" s="44"/>
      <c r="W3" s="45"/>
      <c r="X3" s="42"/>
      <c r="Y3" s="42"/>
      <c r="Z3" s="42"/>
      <c r="AE3" s="54"/>
      <c r="AF3" s="54"/>
    </row>
    <row r="5" spans="1:32" ht="9.75" customHeight="1" thickBot="1" x14ac:dyDescent="0.2">
      <c r="A5" s="27" t="s">
        <v>0</v>
      </c>
    </row>
    <row r="6" spans="1:32" ht="15" customHeight="1" x14ac:dyDescent="0.15">
      <c r="B6" s="75" t="s">
        <v>3</v>
      </c>
      <c r="C6" s="76"/>
      <c r="D6" s="76"/>
      <c r="E6" s="76"/>
      <c r="F6" s="77"/>
      <c r="G6" s="78" t="s">
        <v>4</v>
      </c>
      <c r="H6" s="76"/>
      <c r="I6" s="76"/>
      <c r="J6" s="76"/>
      <c r="K6" s="76"/>
      <c r="L6" s="77"/>
      <c r="M6" s="78" t="s">
        <v>5</v>
      </c>
      <c r="N6" s="76"/>
      <c r="O6" s="76"/>
      <c r="P6" s="76"/>
      <c r="Q6" s="76"/>
      <c r="R6" s="163"/>
      <c r="S6" s="163"/>
      <c r="T6" s="163"/>
      <c r="U6" s="163"/>
      <c r="V6" s="163"/>
      <c r="W6" s="164"/>
      <c r="X6" s="79" t="s">
        <v>6</v>
      </c>
      <c r="Y6" s="76"/>
      <c r="Z6" s="163"/>
      <c r="AA6" s="163"/>
      <c r="AB6" s="163"/>
      <c r="AC6" s="163"/>
      <c r="AD6" s="80"/>
      <c r="AE6" s="68"/>
      <c r="AF6" s="34"/>
    </row>
    <row r="7" spans="1:32" ht="15.75" customHeight="1" x14ac:dyDescent="0.15">
      <c r="A7" s="81"/>
      <c r="B7" s="82"/>
      <c r="C7" s="41"/>
      <c r="D7" s="41"/>
      <c r="E7" s="41"/>
      <c r="F7" s="83"/>
      <c r="G7" s="167"/>
      <c r="H7" s="165"/>
      <c r="I7" s="165"/>
      <c r="J7" s="165"/>
      <c r="K7" s="165"/>
      <c r="L7" s="166"/>
      <c r="M7" s="40"/>
      <c r="N7" s="41"/>
      <c r="O7" s="41"/>
      <c r="P7" s="41"/>
      <c r="Q7" s="41"/>
      <c r="R7" s="165"/>
      <c r="S7" s="165"/>
      <c r="T7" s="165"/>
      <c r="U7" s="165"/>
      <c r="V7" s="165"/>
      <c r="W7" s="166"/>
      <c r="X7" s="40" t="s">
        <v>33</v>
      </c>
      <c r="Y7" s="41"/>
      <c r="Z7" s="171"/>
      <c r="AA7" s="171"/>
      <c r="AB7" s="171"/>
      <c r="AC7" s="171"/>
      <c r="AD7" s="172"/>
      <c r="AE7" s="69"/>
      <c r="AF7" s="70"/>
    </row>
    <row r="8" spans="1:32" ht="14.25" customHeight="1" x14ac:dyDescent="0.15">
      <c r="A8" s="81"/>
      <c r="B8" s="84"/>
      <c r="C8" s="39"/>
      <c r="D8" s="39"/>
      <c r="E8" s="39"/>
      <c r="F8" s="39"/>
      <c r="G8" s="39"/>
      <c r="H8" s="39"/>
      <c r="I8" s="39"/>
      <c r="J8" s="39"/>
      <c r="K8" s="39"/>
      <c r="L8" s="39"/>
      <c r="M8" s="25" t="s">
        <v>7</v>
      </c>
      <c r="N8" s="39"/>
      <c r="O8" s="39"/>
      <c r="P8" s="39"/>
      <c r="Q8" s="39"/>
      <c r="R8" s="173"/>
      <c r="S8" s="173"/>
      <c r="T8" s="173"/>
      <c r="U8" s="173"/>
      <c r="V8" s="173"/>
      <c r="W8" s="174"/>
      <c r="X8" s="38" t="s">
        <v>6</v>
      </c>
      <c r="Y8" s="39"/>
      <c r="Z8" s="173"/>
      <c r="AA8" s="173"/>
      <c r="AB8" s="173"/>
      <c r="AC8" s="173"/>
      <c r="AD8" s="85"/>
      <c r="AE8" s="68"/>
      <c r="AF8" s="34"/>
    </row>
    <row r="9" spans="1:32" ht="15" customHeight="1" thickBot="1" x14ac:dyDescent="0.2">
      <c r="A9" s="81"/>
      <c r="B9" s="86"/>
      <c r="C9" s="87"/>
      <c r="D9" s="87"/>
      <c r="E9" s="87"/>
      <c r="F9" s="87"/>
      <c r="G9" s="87"/>
      <c r="H9" s="87"/>
      <c r="I9" s="87"/>
      <c r="J9" s="87"/>
      <c r="K9" s="87"/>
      <c r="L9" s="87"/>
      <c r="M9" s="88"/>
      <c r="N9" s="87"/>
      <c r="O9" s="87"/>
      <c r="P9" s="87"/>
      <c r="Q9" s="87"/>
      <c r="R9" s="175"/>
      <c r="S9" s="175"/>
      <c r="T9" s="175"/>
      <c r="U9" s="175"/>
      <c r="V9" s="175"/>
      <c r="W9" s="176"/>
      <c r="X9" s="88" t="s">
        <v>1</v>
      </c>
      <c r="Y9" s="87"/>
      <c r="Z9" s="115"/>
      <c r="AA9" s="115"/>
      <c r="AB9" s="115"/>
      <c r="AC9" s="115"/>
      <c r="AD9" s="116"/>
      <c r="AE9" s="69"/>
      <c r="AF9" s="70"/>
    </row>
    <row r="10" spans="1:32" ht="9.75" customHeight="1" x14ac:dyDescent="0.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ht="9.75" customHeight="1" thickBot="1" x14ac:dyDescent="0.2">
      <c r="A11" s="35" t="s">
        <v>17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ht="9.75" customHeight="1" x14ac:dyDescent="0.15">
      <c r="A12" s="9"/>
      <c r="B12" s="75" t="s">
        <v>23</v>
      </c>
      <c r="C12" s="89"/>
      <c r="D12" s="89"/>
      <c r="E12" s="117"/>
      <c r="F12" s="118"/>
      <c r="G12" s="90" t="s">
        <v>53</v>
      </c>
      <c r="H12" s="108"/>
      <c r="I12" s="108"/>
      <c r="J12" s="117" t="s">
        <v>54</v>
      </c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18"/>
      <c r="W12" s="110" t="s">
        <v>39</v>
      </c>
      <c r="X12" s="96"/>
      <c r="Y12" s="96"/>
      <c r="Z12" s="108"/>
      <c r="AA12" s="108"/>
      <c r="AB12" s="108"/>
      <c r="AC12" s="123"/>
      <c r="AD12" s="124"/>
      <c r="AE12" s="58"/>
      <c r="AF12" s="58"/>
    </row>
    <row r="13" spans="1:32" ht="9.75" customHeight="1" x14ac:dyDescent="0.15">
      <c r="A13" s="9"/>
      <c r="B13" s="91"/>
      <c r="C13" s="29"/>
      <c r="D13" s="29"/>
      <c r="E13" s="119"/>
      <c r="F13" s="120"/>
      <c r="G13" s="72"/>
      <c r="H13" s="72"/>
      <c r="I13" s="72"/>
      <c r="J13" s="119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0"/>
      <c r="W13" s="104" t="s">
        <v>40</v>
      </c>
      <c r="X13" s="97"/>
      <c r="Y13" s="97"/>
      <c r="Z13" s="98"/>
      <c r="AA13" s="98"/>
      <c r="AB13" s="98"/>
      <c r="AC13" s="125"/>
      <c r="AD13" s="126"/>
      <c r="AE13" s="58"/>
      <c r="AF13" s="58"/>
    </row>
    <row r="14" spans="1:32" ht="9.75" customHeight="1" x14ac:dyDescent="0.15">
      <c r="A14" s="9"/>
      <c r="B14" s="109" t="s">
        <v>27</v>
      </c>
      <c r="C14" s="26"/>
      <c r="D14" s="26"/>
      <c r="E14" s="127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9"/>
      <c r="X14" s="26" t="s">
        <v>34</v>
      </c>
      <c r="Y14" s="71"/>
      <c r="Z14" s="100"/>
      <c r="AA14" s="101"/>
      <c r="AB14" s="177"/>
      <c r="AC14" s="143"/>
      <c r="AD14" s="178"/>
      <c r="AE14" s="58"/>
      <c r="AF14" s="58"/>
    </row>
    <row r="15" spans="1:32" ht="9.75" customHeight="1" x14ac:dyDescent="0.15">
      <c r="A15" s="9"/>
      <c r="B15" s="99"/>
      <c r="C15" s="29"/>
      <c r="D15" s="29"/>
      <c r="E15" s="125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1"/>
      <c r="X15" s="74" t="s">
        <v>35</v>
      </c>
      <c r="Y15" s="73"/>
      <c r="Z15" s="102"/>
      <c r="AA15" s="103"/>
      <c r="AB15" s="119"/>
      <c r="AC15" s="122"/>
      <c r="AD15" s="182"/>
      <c r="AE15" s="58"/>
      <c r="AF15" s="58"/>
    </row>
    <row r="16" spans="1:32" ht="9.75" customHeight="1" x14ac:dyDescent="0.15">
      <c r="A16" s="9"/>
      <c r="B16" s="94" t="s">
        <v>36</v>
      </c>
      <c r="C16" s="26"/>
      <c r="D16" s="26"/>
      <c r="E16" s="26"/>
      <c r="F16" s="26"/>
      <c r="G16" s="177" t="s">
        <v>56</v>
      </c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78"/>
      <c r="AE16" s="33"/>
      <c r="AF16" s="33"/>
    </row>
    <row r="17" spans="1:33" ht="9.75" customHeight="1" thickBot="1" x14ac:dyDescent="0.2">
      <c r="A17" s="9"/>
      <c r="B17" s="92" t="s">
        <v>37</v>
      </c>
      <c r="C17" s="93"/>
      <c r="D17" s="93"/>
      <c r="E17" s="93"/>
      <c r="F17" s="93"/>
      <c r="G17" s="179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1"/>
      <c r="AE17" s="33"/>
      <c r="AF17" s="33"/>
    </row>
    <row r="18" spans="1:33" ht="9.75" customHeight="1" x14ac:dyDescent="0.15">
      <c r="A18" s="9"/>
      <c r="B18" s="29"/>
      <c r="C18" s="29"/>
      <c r="D18" s="29"/>
      <c r="E18" s="29"/>
      <c r="F18" s="57"/>
      <c r="G18" s="57"/>
      <c r="H18" s="57"/>
      <c r="I18" s="57"/>
      <c r="J18" s="57"/>
      <c r="K18" s="29"/>
      <c r="L18" s="57"/>
      <c r="M18" s="57"/>
      <c r="N18" s="57"/>
      <c r="O18" s="57"/>
      <c r="P18" s="29"/>
      <c r="Q18" s="57"/>
      <c r="R18" s="57"/>
      <c r="S18" s="57"/>
      <c r="T18" s="57"/>
      <c r="U18" s="29"/>
      <c r="V18" s="57"/>
      <c r="W18" s="57"/>
      <c r="X18" s="57"/>
      <c r="Y18" s="57"/>
      <c r="Z18" s="29"/>
      <c r="AA18" s="57"/>
      <c r="AB18" s="57"/>
      <c r="AC18" s="57"/>
      <c r="AD18" s="57"/>
      <c r="AE18" s="9"/>
      <c r="AF18" s="9"/>
    </row>
    <row r="19" spans="1:33" ht="9.75" customHeight="1" x14ac:dyDescent="0.15">
      <c r="B19" s="29"/>
      <c r="C19" s="29"/>
      <c r="D19" s="29"/>
      <c r="E19" s="29"/>
      <c r="F19" s="29"/>
      <c r="G19" s="29"/>
      <c r="H19" s="29"/>
      <c r="I19" s="29"/>
      <c r="J19" s="29"/>
      <c r="K19" s="53"/>
      <c r="L19" s="53"/>
      <c r="M19" s="53"/>
      <c r="N19" s="53"/>
      <c r="O19" s="53"/>
      <c r="P19" s="53"/>
      <c r="Q19" s="51"/>
      <c r="R19" s="51"/>
      <c r="S19" s="9"/>
      <c r="T19" s="11"/>
      <c r="U19" s="9"/>
      <c r="V19" s="52"/>
      <c r="W19" s="52"/>
      <c r="X19" s="52"/>
      <c r="Y19" s="9"/>
      <c r="Z19" s="9"/>
      <c r="AA19" s="52"/>
      <c r="AB19" s="52"/>
      <c r="AC19" s="52"/>
      <c r="AD19" s="9"/>
      <c r="AE19" s="9"/>
      <c r="AG19" s="9"/>
    </row>
    <row r="20" spans="1:33" ht="9.75" customHeight="1" x14ac:dyDescent="0.15">
      <c r="A20" s="27" t="s">
        <v>48</v>
      </c>
      <c r="B20" s="29"/>
      <c r="C20" s="29"/>
      <c r="D20" s="29"/>
      <c r="E20" s="29"/>
      <c r="F20" s="29"/>
      <c r="G20" s="29"/>
      <c r="H20" s="29"/>
      <c r="I20" s="29"/>
      <c r="J20" s="29"/>
      <c r="K20" s="53"/>
      <c r="L20" s="53"/>
      <c r="M20" s="53"/>
      <c r="N20" s="53"/>
      <c r="O20" s="53"/>
      <c r="P20" s="53"/>
      <c r="Q20" s="51"/>
      <c r="R20" s="51"/>
      <c r="S20" s="9"/>
      <c r="T20" s="11"/>
      <c r="U20" s="9"/>
      <c r="V20" s="52"/>
      <c r="W20" s="52"/>
      <c r="X20" s="52"/>
      <c r="Y20" s="9"/>
      <c r="Z20" s="9"/>
      <c r="AA20" s="95"/>
      <c r="AB20" s="95"/>
      <c r="AC20" s="95"/>
      <c r="AD20" s="9"/>
      <c r="AG20" s="9"/>
    </row>
    <row r="21" spans="1:33" ht="9.75" customHeight="1" x14ac:dyDescent="0.15">
      <c r="B21" s="134" t="s">
        <v>32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6"/>
      <c r="Q21" s="142">
        <v>7500</v>
      </c>
      <c r="R21" s="143"/>
      <c r="S21" s="143"/>
      <c r="T21" s="144"/>
      <c r="U21" s="2"/>
      <c r="V21" s="140"/>
      <c r="W21" s="140"/>
      <c r="X21" s="67" t="s">
        <v>31</v>
      </c>
      <c r="Y21" s="3"/>
      <c r="Z21" s="2"/>
      <c r="AA21" s="132">
        <f>Q21*V21</f>
        <v>0</v>
      </c>
      <c r="AB21" s="132"/>
      <c r="AC21" s="132"/>
      <c r="AD21" s="4"/>
      <c r="AG21" s="9"/>
    </row>
    <row r="22" spans="1:33" ht="9.75" customHeight="1" x14ac:dyDescent="0.15">
      <c r="B22" s="137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9"/>
      <c r="Q22" s="119"/>
      <c r="R22" s="122"/>
      <c r="S22" s="122"/>
      <c r="T22" s="120"/>
      <c r="U22" s="5"/>
      <c r="V22" s="141"/>
      <c r="W22" s="141"/>
      <c r="X22" s="55"/>
      <c r="Y22" s="6"/>
      <c r="Z22" s="5"/>
      <c r="AA22" s="132"/>
      <c r="AB22" s="132"/>
      <c r="AC22" s="132"/>
      <c r="AD22" s="7"/>
      <c r="AG22" s="9"/>
    </row>
    <row r="23" spans="1:33" ht="9.75" customHeight="1" x14ac:dyDescent="0.15">
      <c r="B23" s="134" t="s">
        <v>44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6"/>
      <c r="Q23" s="142">
        <v>9160</v>
      </c>
      <c r="R23" s="143"/>
      <c r="S23" s="143"/>
      <c r="T23" s="144"/>
      <c r="U23" s="2"/>
      <c r="V23" s="140"/>
      <c r="W23" s="140"/>
      <c r="X23" s="67" t="s">
        <v>45</v>
      </c>
      <c r="Y23" s="3"/>
      <c r="Z23" s="2"/>
      <c r="AA23" s="132">
        <f>Q23*V23</f>
        <v>0</v>
      </c>
      <c r="AB23" s="132"/>
      <c r="AC23" s="132"/>
      <c r="AD23" s="4"/>
      <c r="AG23" s="9"/>
    </row>
    <row r="24" spans="1:33" ht="9.75" customHeight="1" x14ac:dyDescent="0.15">
      <c r="B24" s="137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9"/>
      <c r="Q24" s="119"/>
      <c r="R24" s="122"/>
      <c r="S24" s="122"/>
      <c r="T24" s="120"/>
      <c r="U24" s="5"/>
      <c r="V24" s="141"/>
      <c r="W24" s="141"/>
      <c r="X24" s="55"/>
      <c r="Y24" s="6"/>
      <c r="Z24" s="8"/>
      <c r="AA24" s="133"/>
      <c r="AB24" s="133"/>
      <c r="AC24" s="133"/>
      <c r="AD24" s="10"/>
      <c r="AG24" s="9"/>
    </row>
    <row r="25" spans="1:33" ht="9.75" customHeight="1" x14ac:dyDescent="0.15">
      <c r="B25" s="134" t="s">
        <v>55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6"/>
      <c r="Q25" s="142"/>
      <c r="R25" s="143"/>
      <c r="S25" s="143"/>
      <c r="T25" s="144"/>
      <c r="U25" s="2"/>
      <c r="V25" s="140"/>
      <c r="W25" s="140"/>
      <c r="X25" s="67" t="s">
        <v>46</v>
      </c>
      <c r="Y25" s="3"/>
      <c r="Z25" s="2"/>
      <c r="AA25" s="133">
        <f>Q25*V25</f>
        <v>0</v>
      </c>
      <c r="AB25" s="133"/>
      <c r="AC25" s="133"/>
      <c r="AD25" s="4"/>
      <c r="AG25" s="9"/>
    </row>
    <row r="26" spans="1:33" ht="9.75" customHeight="1" thickBot="1" x14ac:dyDescent="0.2">
      <c r="B26" s="137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9"/>
      <c r="Q26" s="119"/>
      <c r="R26" s="122"/>
      <c r="S26" s="122"/>
      <c r="T26" s="120"/>
      <c r="U26" s="5"/>
      <c r="V26" s="141"/>
      <c r="W26" s="141"/>
      <c r="X26" s="55"/>
      <c r="Y26" s="6"/>
      <c r="Z26" s="105"/>
      <c r="AA26" s="145"/>
      <c r="AB26" s="145"/>
      <c r="AC26" s="145"/>
      <c r="AD26" s="106"/>
      <c r="AG26" s="9"/>
    </row>
    <row r="27" spans="1:33" ht="9.75" customHeight="1" thickTop="1" x14ac:dyDescent="0.15"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57"/>
      <c r="R27" s="57"/>
      <c r="S27" s="57"/>
      <c r="T27" s="57"/>
      <c r="U27" s="9"/>
      <c r="V27" s="53"/>
      <c r="W27" s="53"/>
      <c r="X27" s="112"/>
      <c r="Y27" s="9"/>
      <c r="Z27" s="31"/>
      <c r="AA27" s="183">
        <f>AA21+AA23+AA25</f>
        <v>0</v>
      </c>
      <c r="AB27" s="183"/>
      <c r="AC27" s="183"/>
      <c r="AD27" s="32"/>
      <c r="AG27" s="9"/>
    </row>
    <row r="28" spans="1:33" ht="9.75" customHeight="1" thickBot="1" x14ac:dyDescent="0.2"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57"/>
      <c r="R28" s="57"/>
      <c r="S28" s="57"/>
      <c r="T28" s="57"/>
      <c r="U28" s="9"/>
      <c r="V28" s="53"/>
      <c r="W28" s="53"/>
      <c r="X28" s="112"/>
      <c r="Y28" s="9"/>
      <c r="Z28" s="16"/>
      <c r="AA28" s="145"/>
      <c r="AB28" s="145"/>
      <c r="AC28" s="145"/>
      <c r="AD28" s="17"/>
      <c r="AG28" s="9"/>
    </row>
    <row r="29" spans="1:33" ht="9.75" customHeight="1" thickTop="1" x14ac:dyDescent="0.1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AA29" s="48"/>
      <c r="AG29" s="9"/>
    </row>
    <row r="30" spans="1:33" ht="9.75" customHeight="1" x14ac:dyDescent="0.1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29"/>
      <c r="V30" s="9"/>
      <c r="W30" s="9"/>
      <c r="X30" s="9"/>
      <c r="Y30" s="9"/>
      <c r="Z30" s="9"/>
      <c r="AA30" s="9"/>
      <c r="AB30" s="9"/>
      <c r="AC30" s="9"/>
      <c r="AD30" s="9"/>
      <c r="AG30" s="9"/>
    </row>
    <row r="31" spans="1:33" ht="9.75" customHeight="1" x14ac:dyDescent="0.15">
      <c r="A31" s="27" t="s">
        <v>19</v>
      </c>
      <c r="D31" s="61" t="s">
        <v>47</v>
      </c>
    </row>
    <row r="32" spans="1:33" ht="9.75" customHeight="1" x14ac:dyDescent="0.15">
      <c r="A32" s="13"/>
      <c r="B32" s="59"/>
      <c r="C32" s="60"/>
      <c r="D32" s="60"/>
      <c r="E32" s="60"/>
      <c r="F32" s="154" t="s">
        <v>9</v>
      </c>
      <c r="G32" s="155"/>
      <c r="H32" s="155"/>
      <c r="I32" s="155"/>
      <c r="J32" s="155"/>
      <c r="K32" s="155"/>
      <c r="L32" s="155"/>
      <c r="M32" s="155"/>
      <c r="N32" s="155"/>
      <c r="O32" s="155"/>
      <c r="P32" s="156"/>
      <c r="Q32" s="154" t="s">
        <v>10</v>
      </c>
      <c r="R32" s="155"/>
      <c r="S32" s="155"/>
      <c r="T32" s="156"/>
      <c r="U32" s="154" t="s">
        <v>11</v>
      </c>
      <c r="V32" s="155"/>
      <c r="W32" s="155"/>
      <c r="X32" s="155"/>
      <c r="Y32" s="156"/>
      <c r="Z32" s="154" t="s">
        <v>12</v>
      </c>
      <c r="AA32" s="155"/>
      <c r="AB32" s="155"/>
      <c r="AC32" s="155"/>
      <c r="AD32" s="156"/>
      <c r="AE32" s="13"/>
      <c r="AF32" s="13"/>
    </row>
    <row r="33" spans="1:31" ht="9.75" customHeight="1" x14ac:dyDescent="0.15">
      <c r="B33" s="25" t="s">
        <v>2</v>
      </c>
      <c r="C33" s="26"/>
      <c r="D33" s="26"/>
      <c r="E33" s="21"/>
      <c r="F33" s="48" t="s">
        <v>20</v>
      </c>
      <c r="G33" s="48"/>
      <c r="H33" s="48"/>
      <c r="I33" s="48"/>
      <c r="J33" s="48"/>
      <c r="K33" s="48"/>
      <c r="L33" s="114">
        <v>9250</v>
      </c>
      <c r="M33" s="114"/>
      <c r="N33" s="48" t="s">
        <v>25</v>
      </c>
      <c r="O33" s="66"/>
      <c r="P33" s="48"/>
      <c r="Q33" s="157"/>
      <c r="R33" s="158"/>
      <c r="T33" s="23" t="s">
        <v>26</v>
      </c>
      <c r="U33" s="8"/>
      <c r="V33" s="161">
        <f>L33*Q33</f>
        <v>0</v>
      </c>
      <c r="W33" s="161"/>
      <c r="X33" s="161"/>
      <c r="Y33" s="10"/>
      <c r="AA33" s="113">
        <f>SUM(V33)</f>
        <v>0</v>
      </c>
      <c r="AB33" s="113"/>
      <c r="AC33" s="113"/>
      <c r="AD33" s="10"/>
    </row>
    <row r="34" spans="1:31" ht="9.75" customHeight="1" x14ac:dyDescent="0.15">
      <c r="B34" s="28"/>
      <c r="C34" s="48"/>
      <c r="D34" s="48"/>
      <c r="E34" s="22"/>
      <c r="F34" s="28"/>
      <c r="G34" s="29"/>
      <c r="H34" s="29"/>
      <c r="I34" s="29"/>
      <c r="J34" s="29"/>
      <c r="K34" s="29"/>
      <c r="L34" s="63"/>
      <c r="M34" s="63"/>
      <c r="N34" s="29" t="s">
        <v>21</v>
      </c>
      <c r="O34" s="29"/>
      <c r="P34" s="29"/>
      <c r="Q34" s="159"/>
      <c r="R34" s="160"/>
      <c r="S34" s="9"/>
      <c r="T34" s="23"/>
      <c r="U34" s="8"/>
      <c r="V34" s="114"/>
      <c r="W34" s="114"/>
      <c r="X34" s="114"/>
      <c r="Y34" s="10"/>
      <c r="Z34" s="8"/>
      <c r="AA34" s="114"/>
      <c r="AB34" s="114"/>
      <c r="AC34" s="114"/>
      <c r="AD34" s="10"/>
    </row>
    <row r="35" spans="1:31" ht="9.75" customHeight="1" x14ac:dyDescent="0.15">
      <c r="B35" s="25" t="s">
        <v>29</v>
      </c>
      <c r="C35" s="26"/>
      <c r="D35" s="26"/>
      <c r="E35" s="21"/>
      <c r="F35" s="26"/>
      <c r="G35" s="26"/>
      <c r="H35" s="26"/>
      <c r="I35" s="26"/>
      <c r="J35" s="26"/>
      <c r="K35" s="26"/>
      <c r="L35" s="113">
        <v>15000</v>
      </c>
      <c r="M35" s="113"/>
      <c r="N35" s="26" t="s">
        <v>30</v>
      </c>
      <c r="O35" s="26"/>
      <c r="P35" s="26"/>
      <c r="Q35" s="185"/>
      <c r="R35" s="186"/>
      <c r="S35" s="3"/>
      <c r="T35" s="20"/>
      <c r="U35" s="2"/>
      <c r="V35" s="113">
        <f>L35*Q35</f>
        <v>0</v>
      </c>
      <c r="W35" s="113"/>
      <c r="X35" s="113"/>
      <c r="Y35" s="4"/>
      <c r="Z35" s="2"/>
      <c r="AA35" s="113">
        <f>SUM(V35)</f>
        <v>0</v>
      </c>
      <c r="AB35" s="113"/>
      <c r="AC35" s="113"/>
      <c r="AD35" s="4"/>
    </row>
    <row r="36" spans="1:31" ht="9.75" customHeight="1" thickBot="1" x14ac:dyDescent="0.2">
      <c r="B36" s="30"/>
      <c r="C36" s="18"/>
      <c r="D36" s="122"/>
      <c r="E36" s="120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7"/>
      <c r="R36" s="188"/>
      <c r="S36" s="6"/>
      <c r="T36" s="12"/>
      <c r="U36" s="5"/>
      <c r="V36" s="189"/>
      <c r="W36" s="189"/>
      <c r="X36" s="189"/>
      <c r="Y36" s="7"/>
      <c r="Z36" s="8"/>
      <c r="AA36" s="114"/>
      <c r="AB36" s="114"/>
      <c r="AC36" s="114"/>
      <c r="AD36" s="10"/>
    </row>
    <row r="37" spans="1:31" ht="9.75" customHeight="1" thickTop="1" x14ac:dyDescent="0.1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Z37" s="14"/>
      <c r="AA37" s="184">
        <f>AA33+AA35</f>
        <v>0</v>
      </c>
      <c r="AB37" s="184"/>
      <c r="AC37" s="184"/>
      <c r="AD37" s="15"/>
    </row>
    <row r="38" spans="1:31" ht="9.75" customHeight="1" thickBot="1" x14ac:dyDescent="0.2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Z38" s="16"/>
      <c r="AA38" s="145"/>
      <c r="AB38" s="145"/>
      <c r="AC38" s="145"/>
      <c r="AD38" s="17"/>
    </row>
    <row r="39" spans="1:31" ht="9.75" customHeight="1" thickTop="1" x14ac:dyDescent="0.15">
      <c r="J39" s="48"/>
      <c r="K39" s="48"/>
      <c r="L39" s="48"/>
      <c r="M39" s="48"/>
      <c r="N39" s="48"/>
      <c r="O39" s="48"/>
      <c r="P39" s="48"/>
      <c r="U39" s="48"/>
      <c r="AA39" s="48"/>
    </row>
    <row r="40" spans="1:31" ht="9.75" customHeight="1" x14ac:dyDescent="0.15">
      <c r="A40" s="81" t="s">
        <v>41</v>
      </c>
      <c r="B40" s="48"/>
      <c r="C40" s="48"/>
      <c r="D40" s="48"/>
      <c r="E40" s="48"/>
      <c r="F40" s="48"/>
      <c r="H40" s="48"/>
      <c r="I40" s="48"/>
      <c r="J40" s="29"/>
      <c r="K40" s="29"/>
      <c r="L40" s="29"/>
      <c r="M40" s="29"/>
      <c r="N40" s="29"/>
      <c r="O40" s="29"/>
      <c r="P40" s="29"/>
      <c r="Q40" s="9"/>
      <c r="R40" s="9"/>
      <c r="S40" s="9"/>
      <c r="T40" s="9"/>
      <c r="U40" s="29"/>
      <c r="V40" s="9"/>
      <c r="W40" s="9"/>
      <c r="X40" s="9"/>
      <c r="Y40" s="9"/>
      <c r="Z40" s="9"/>
      <c r="AA40" s="52"/>
      <c r="AB40" s="52"/>
      <c r="AC40" s="52"/>
      <c r="AD40" s="9"/>
    </row>
    <row r="41" spans="1:31" ht="9.75" customHeight="1" x14ac:dyDescent="0.15">
      <c r="B41" s="81" t="s">
        <v>49</v>
      </c>
      <c r="C41" s="29"/>
      <c r="D41" s="29"/>
      <c r="E41" s="29"/>
      <c r="F41" s="29"/>
      <c r="G41" s="29"/>
      <c r="H41" s="29"/>
      <c r="I41" s="29"/>
      <c r="J41" s="24"/>
      <c r="K41" s="24"/>
      <c r="L41" s="33"/>
      <c r="M41" s="33"/>
      <c r="N41" s="33"/>
      <c r="O41" s="33"/>
      <c r="P41" s="33"/>
      <c r="Q41" s="9"/>
    </row>
    <row r="42" spans="1:31" ht="9.75" customHeight="1" x14ac:dyDescent="0.15">
      <c r="A42" s="9"/>
      <c r="B42" s="81" t="s">
        <v>42</v>
      </c>
      <c r="C42" s="33"/>
      <c r="D42" s="33"/>
      <c r="E42" s="33"/>
      <c r="F42" s="33"/>
      <c r="G42" s="33"/>
      <c r="H42" s="33"/>
      <c r="I42" s="33"/>
      <c r="J42" s="11"/>
      <c r="K42" s="11"/>
      <c r="L42" s="33"/>
      <c r="M42" s="33"/>
      <c r="N42" s="33"/>
      <c r="O42" s="33"/>
      <c r="P42" s="33"/>
      <c r="Q42" s="9"/>
      <c r="R42" s="9"/>
      <c r="S42" s="9"/>
      <c r="T42" s="9"/>
      <c r="U42" s="36"/>
      <c r="V42" s="29"/>
      <c r="W42" s="36"/>
      <c r="X42" s="36"/>
      <c r="Y42" s="34"/>
      <c r="Z42" s="34"/>
      <c r="AA42" s="34"/>
      <c r="AB42" s="34"/>
      <c r="AC42" s="34"/>
      <c r="AD42" s="35"/>
      <c r="AE42" s="37"/>
    </row>
    <row r="43" spans="1:31" ht="9.75" customHeight="1" x14ac:dyDescent="0.15">
      <c r="A43" s="9"/>
      <c r="B43" s="1" t="s">
        <v>51</v>
      </c>
      <c r="C43" s="11"/>
      <c r="D43" s="11"/>
      <c r="E43" s="11"/>
      <c r="F43" s="11"/>
      <c r="G43" s="11"/>
      <c r="H43" s="11"/>
      <c r="I43" s="11"/>
      <c r="J43" s="9"/>
      <c r="K43" s="9"/>
      <c r="L43" s="9"/>
      <c r="M43" s="9"/>
      <c r="N43" s="9"/>
      <c r="O43" s="9"/>
      <c r="P43" s="9"/>
      <c r="Q43" s="9"/>
      <c r="R43" s="9"/>
      <c r="S43" s="9"/>
      <c r="T43" s="127"/>
      <c r="U43" s="129"/>
      <c r="V43" s="168" t="s">
        <v>13</v>
      </c>
      <c r="W43" s="168"/>
      <c r="X43" s="168"/>
      <c r="Y43" s="168"/>
      <c r="Z43" s="169">
        <f>AA25+AA37</f>
        <v>0</v>
      </c>
      <c r="AA43" s="169"/>
      <c r="AB43" s="169"/>
      <c r="AC43" s="169"/>
      <c r="AD43" s="169"/>
      <c r="AE43" s="146" t="s">
        <v>8</v>
      </c>
    </row>
    <row r="44" spans="1:31" ht="9.75" customHeight="1" thickBot="1" x14ac:dyDescent="0.2">
      <c r="A44" s="27"/>
      <c r="B44" s="81" t="s">
        <v>43</v>
      </c>
      <c r="C44" s="9"/>
      <c r="D44" s="9"/>
      <c r="E44" s="9"/>
      <c r="F44" s="9"/>
      <c r="G44" s="9"/>
      <c r="H44" s="9"/>
      <c r="I44" s="9"/>
      <c r="J44" s="56"/>
      <c r="K44" s="56"/>
      <c r="L44" s="33"/>
      <c r="M44" s="33"/>
      <c r="N44" s="33"/>
      <c r="O44" s="33"/>
      <c r="P44" s="33"/>
      <c r="Q44" s="9"/>
      <c r="R44" s="9"/>
      <c r="S44" s="9"/>
      <c r="T44" s="125"/>
      <c r="U44" s="131"/>
      <c r="V44" s="168"/>
      <c r="W44" s="168"/>
      <c r="X44" s="168"/>
      <c r="Y44" s="168"/>
      <c r="Z44" s="170"/>
      <c r="AA44" s="170"/>
      <c r="AB44" s="170"/>
      <c r="AC44" s="170"/>
      <c r="AD44" s="170"/>
      <c r="AE44" s="146"/>
    </row>
    <row r="45" spans="1:31" ht="9.75" customHeight="1" thickTop="1" x14ac:dyDescent="0.15">
      <c r="A45" s="27"/>
      <c r="B45" s="29" t="s">
        <v>52</v>
      </c>
      <c r="C45" s="29"/>
      <c r="D45" s="29"/>
      <c r="E45" s="29"/>
      <c r="F45" s="65"/>
      <c r="G45" s="65"/>
      <c r="H45" s="65"/>
      <c r="I45" s="65"/>
      <c r="O45" s="33"/>
      <c r="P45" s="33"/>
      <c r="R45" s="107" t="s">
        <v>50</v>
      </c>
    </row>
    <row r="46" spans="1:31" ht="9.75" customHeight="1" x14ac:dyDescent="0.15">
      <c r="A46" s="19"/>
      <c r="O46" s="33"/>
      <c r="P46" s="33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</row>
    <row r="47" spans="1:31" s="13" customFormat="1" ht="9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3"/>
      <c r="P47" s="33"/>
      <c r="Q47" s="1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</row>
    <row r="48" spans="1:31" ht="20.100000000000001" customHeight="1" x14ac:dyDescent="0.15">
      <c r="O48" s="33"/>
      <c r="P48" s="33"/>
      <c r="T48" s="49"/>
      <c r="U48" s="49"/>
      <c r="V48" s="49"/>
      <c r="W48" s="49"/>
      <c r="X48" s="49"/>
      <c r="Y48" s="49"/>
      <c r="Z48" s="50"/>
      <c r="AA48" s="50"/>
      <c r="AB48" s="50"/>
      <c r="AC48" s="50"/>
      <c r="AD48" s="50"/>
      <c r="AE48" s="64"/>
    </row>
    <row r="49" ht="20.100000000000001" customHeight="1" x14ac:dyDescent="0.15"/>
    <row r="52" ht="9.75" customHeight="1" x14ac:dyDescent="0.15"/>
    <row r="53" ht="9.75" customHeight="1" x14ac:dyDescent="0.15"/>
    <row r="54" ht="9.75" customHeight="1" x14ac:dyDescent="0.15"/>
    <row r="55" ht="9.75" customHeight="1" x14ac:dyDescent="0.15"/>
    <row r="56" ht="9.75" customHeight="1" x14ac:dyDescent="0.15"/>
    <row r="57" ht="9.75" customHeight="1" x14ac:dyDescent="0.15"/>
    <row r="58" ht="9.75" customHeight="1" x14ac:dyDescent="0.15"/>
    <row r="59" ht="9.75" customHeight="1" x14ac:dyDescent="0.15"/>
    <row r="60" ht="9.75" customHeight="1" x14ac:dyDescent="0.15"/>
    <row r="61" ht="9.75" customHeight="1" x14ac:dyDescent="0.15"/>
    <row r="62" ht="9.75" customHeight="1" x14ac:dyDescent="0.15"/>
  </sheetData>
  <mergeCells count="52">
    <mergeCell ref="D36:E36"/>
    <mergeCell ref="L35:M35"/>
    <mergeCell ref="Q35:R36"/>
    <mergeCell ref="V35:X36"/>
    <mergeCell ref="AA35:AC36"/>
    <mergeCell ref="Z6:AC6"/>
    <mergeCell ref="G7:L7"/>
    <mergeCell ref="V43:Y44"/>
    <mergeCell ref="Z43:AD44"/>
    <mergeCell ref="T43:U44"/>
    <mergeCell ref="U32:Y32"/>
    <mergeCell ref="Z7:AD7"/>
    <mergeCell ref="R8:W9"/>
    <mergeCell ref="Z8:AC8"/>
    <mergeCell ref="G16:AD17"/>
    <mergeCell ref="AB14:AD15"/>
    <mergeCell ref="AA27:AC28"/>
    <mergeCell ref="AA37:AC38"/>
    <mergeCell ref="A3:B3"/>
    <mergeCell ref="C3:F3"/>
    <mergeCell ref="R6:W7"/>
    <mergeCell ref="L33:M33"/>
    <mergeCell ref="Q23:T24"/>
    <mergeCell ref="AE43:AE44"/>
    <mergeCell ref="A1:B1"/>
    <mergeCell ref="C1:F1"/>
    <mergeCell ref="G1:U1"/>
    <mergeCell ref="AA21:AC22"/>
    <mergeCell ref="Z32:AD32"/>
    <mergeCell ref="V21:W22"/>
    <mergeCell ref="Q21:T22"/>
    <mergeCell ref="F32:P32"/>
    <mergeCell ref="Q32:T32"/>
    <mergeCell ref="Q33:R34"/>
    <mergeCell ref="V33:X34"/>
    <mergeCell ref="B21:P22"/>
    <mergeCell ref="AA2:AD2"/>
    <mergeCell ref="A2:B2"/>
    <mergeCell ref="C2:F2"/>
    <mergeCell ref="AA33:AC34"/>
    <mergeCell ref="Z9:AD9"/>
    <mergeCell ref="E12:F13"/>
    <mergeCell ref="J12:V13"/>
    <mergeCell ref="AC12:AD13"/>
    <mergeCell ref="E14:W15"/>
    <mergeCell ref="AA23:AC24"/>
    <mergeCell ref="B23:P24"/>
    <mergeCell ref="V23:W24"/>
    <mergeCell ref="B25:P26"/>
    <mergeCell ref="Q25:T26"/>
    <mergeCell ref="V25:W26"/>
    <mergeCell ref="AA25:AC26"/>
  </mergeCells>
  <phoneticPr fontId="1"/>
  <pageMargins left="0.7" right="0.7" top="0.75" bottom="0.75" header="0.3" footer="0.3"/>
  <pageSetup paperSize="9" scale="85" orientation="portrait" horizontalDpi="4294967295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14</xdr:row>
                    <xdr:rowOff>114300</xdr:rowOff>
                  </from>
                  <to>
                    <xdr:col>16</xdr:col>
                    <xdr:colOff>19050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15</xdr:col>
                    <xdr:colOff>76200</xdr:colOff>
                    <xdr:row>15</xdr:row>
                    <xdr:rowOff>0</xdr:rowOff>
                  </from>
                  <to>
                    <xdr:col>17</xdr:col>
                    <xdr:colOff>219075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19</xdr:col>
                    <xdr:colOff>228600</xdr:colOff>
                    <xdr:row>15</xdr:row>
                    <xdr:rowOff>0</xdr:rowOff>
                  </from>
                  <to>
                    <xdr:col>22</xdr:col>
                    <xdr:colOff>133350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10</xdr:col>
                    <xdr:colOff>180975</xdr:colOff>
                    <xdr:row>15</xdr:row>
                    <xdr:rowOff>0</xdr:rowOff>
                  </from>
                  <to>
                    <xdr:col>13</xdr:col>
                    <xdr:colOff>85725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7</xdr:col>
                    <xdr:colOff>171450</xdr:colOff>
                    <xdr:row>15</xdr:row>
                    <xdr:rowOff>0</xdr:rowOff>
                  </from>
                  <to>
                    <xdr:col>10</xdr:col>
                    <xdr:colOff>76200</xdr:colOff>
                    <xdr:row>16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Chromium X</vt:lpstr>
      <vt:lpstr>'Chromium X'!Print_Area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ikemune</dc:creator>
  <cp:lastModifiedBy>Morihara</cp:lastModifiedBy>
  <cp:lastPrinted>2022-03-04T05:21:56Z</cp:lastPrinted>
  <dcterms:created xsi:type="dcterms:W3CDTF">2015-08-16T22:55:59Z</dcterms:created>
  <dcterms:modified xsi:type="dcterms:W3CDTF">2024-04-14T07:49:14Z</dcterms:modified>
</cp:coreProperties>
</file>