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\Downloads\"/>
    </mc:Choice>
  </mc:AlternateContent>
  <xr:revisionPtr revIDLastSave="0" documentId="13_ncr:1_{4523731F-8707-4428-8203-E51CB218139C}" xr6:coauthVersionLast="36" xr6:coauthVersionMax="36" xr10:uidLastSave="{00000000-0000-0000-0000-000000000000}"/>
  <bookViews>
    <workbookView xWindow="0" yWindow="0" windowWidth="14610" windowHeight="7050" xr2:uid="{00000000-000D-0000-FFFF-FFFF00000000}"/>
  </bookViews>
  <sheets>
    <sheet name="IonPGM申込書" sheetId="11" r:id="rId1"/>
  </sheets>
  <calcPr calcId="191029" iterateCount="1"/>
</workbook>
</file>

<file path=xl/calcChain.xml><?xml version="1.0" encoding="utf-8"?>
<calcChain xmlns="http://schemas.openxmlformats.org/spreadsheetml/2006/main">
  <c r="AA54" i="11" l="1"/>
  <c r="AA40" i="11"/>
  <c r="AA42" i="11" s="1"/>
  <c r="J96" i="11"/>
  <c r="J94" i="11"/>
  <c r="J92" i="11"/>
  <c r="L87" i="11"/>
  <c r="AA78" i="11"/>
  <c r="AA76" i="11"/>
  <c r="AA64" i="11"/>
  <c r="AA80" i="11" s="1"/>
  <c r="AA56" i="11"/>
  <c r="AA52" i="11"/>
  <c r="AA58" i="11" s="1"/>
  <c r="AA50" i="11"/>
  <c r="AA48" i="11"/>
  <c r="X85" i="11" l="1"/>
</calcChain>
</file>

<file path=xl/sharedStrings.xml><?xml version="1.0" encoding="utf-8"?>
<sst xmlns="http://schemas.openxmlformats.org/spreadsheetml/2006/main" count="112" uniqueCount="90">
  <si>
    <t>基本情報</t>
    <rPh sb="0" eb="2">
      <t>キホン</t>
    </rPh>
    <rPh sb="2" eb="4">
      <t>ジョウホウ</t>
    </rPh>
    <phoneticPr fontId="1"/>
  </si>
  <si>
    <t>e-mail：</t>
  </si>
  <si>
    <t>予算費目</t>
    <rPh sb="0" eb="2">
      <t>ヨサン</t>
    </rPh>
    <rPh sb="2" eb="4">
      <t>ヒモク</t>
    </rPh>
    <phoneticPr fontId="1"/>
  </si>
  <si>
    <t>経理単位</t>
    <rPh sb="0" eb="2">
      <t>ケイリ</t>
    </rPh>
    <rPh sb="2" eb="4">
      <t>タンイ</t>
    </rPh>
    <phoneticPr fontId="1"/>
  </si>
  <si>
    <t>予算科目</t>
    <rPh sb="0" eb="2">
      <t>ヨサン</t>
    </rPh>
    <rPh sb="2" eb="4">
      <t>カモク</t>
    </rPh>
    <phoneticPr fontId="1"/>
  </si>
  <si>
    <t>実施日</t>
    <rPh sb="0" eb="3">
      <t>ジッシビ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</si>
  <si>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</si>
  <si>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</si>
  <si>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使用時間</t>
    <rPh sb="0" eb="2">
      <t>シヨウ</t>
    </rPh>
    <rPh sb="2" eb="4">
      <t>ジカン</t>
    </rPh>
    <phoneticPr fontId="1"/>
  </si>
  <si>
    <t>月/日</t>
    <rPh sb="0" eb="1">
      <t>ツキ</t>
    </rPh>
    <rPh sb="2" eb="3">
      <t>ヒ</t>
    </rPh>
    <phoneticPr fontId="1"/>
  </si>
  <si>
    <t>（所属）</t>
    <rPh sb="1" eb="3">
      <t>ショゾク</t>
    </rPh>
    <phoneticPr fontId="1"/>
  </si>
  <si>
    <t>（研究室名）</t>
    <rPh sb="1" eb="4">
      <t>ケンキュウシツ</t>
    </rPh>
    <rPh sb="4" eb="5">
      <t>メイ</t>
    </rPh>
    <phoneticPr fontId="1"/>
  </si>
  <si>
    <t>（実験担当者氏名）</t>
    <rPh sb="1" eb="3">
      <t>ジッケン</t>
    </rPh>
    <rPh sb="3" eb="6">
      <t>タントウシャ</t>
    </rPh>
    <rPh sb="6" eb="8">
      <t>シメイ</t>
    </rPh>
    <phoneticPr fontId="1"/>
  </si>
  <si>
    <t>内線：</t>
    <rPh sb="0" eb="2">
      <t>ナイセン</t>
    </rPh>
    <phoneticPr fontId="1"/>
  </si>
  <si>
    <t>（経理責任者氏名）</t>
    <rPh sb="1" eb="3">
      <t>ケイリ</t>
    </rPh>
    <rPh sb="3" eb="6">
      <t>セキニンシャ</t>
    </rPh>
    <rPh sb="6" eb="8">
      <t>シメイ</t>
    </rPh>
    <phoneticPr fontId="1"/>
  </si>
  <si>
    <t>□運営費交付金　□寄付金　□外部資金</t>
    <rPh sb="1" eb="4">
      <t>ウンエイヒ</t>
    </rPh>
    <rPh sb="4" eb="7">
      <t>コウフキン</t>
    </rPh>
    <rPh sb="9" eb="12">
      <t>キフキン</t>
    </rPh>
    <rPh sb="14" eb="16">
      <t>ガイブ</t>
    </rPh>
    <rPh sb="16" eb="18">
      <t>シキン</t>
    </rPh>
    <phoneticPr fontId="1"/>
  </si>
  <si>
    <t>名称</t>
    <rPh sb="0" eb="2">
      <t>メイショウ</t>
    </rPh>
    <phoneticPr fontId="1"/>
  </si>
  <si>
    <t>（振替方法）</t>
    <rPh sb="1" eb="3">
      <t>フリカエ</t>
    </rPh>
    <rPh sb="3" eb="5">
      <t>ホウホウ</t>
    </rPh>
    <phoneticPr fontId="1"/>
  </si>
  <si>
    <t>円</t>
    <rPh sb="0" eb="1">
      <t>エン</t>
    </rPh>
    <phoneticPr fontId="1"/>
  </si>
  <si>
    <t>オプション</t>
    <phoneticPr fontId="1"/>
  </si>
  <si>
    <t>合　計</t>
    <rPh sb="0" eb="1">
      <t>ア</t>
    </rPh>
    <rPh sb="2" eb="3">
      <t>ケイ</t>
    </rPh>
    <phoneticPr fontId="1"/>
  </si>
  <si>
    <t>＊該当にﾚをつけてください。外部資金は支払可能か交付元に確認してください。また支払終了月にご注意願います。</t>
    <rPh sb="1" eb="3">
      <t>ガイトウ</t>
    </rPh>
    <rPh sb="14" eb="16">
      <t>ガイブ</t>
    </rPh>
    <rPh sb="16" eb="18">
      <t>シキン</t>
    </rPh>
    <rPh sb="19" eb="21">
      <t>シハライ</t>
    </rPh>
    <rPh sb="21" eb="23">
      <t>カノウ</t>
    </rPh>
    <rPh sb="24" eb="26">
      <t>コウフ</t>
    </rPh>
    <rPh sb="26" eb="27">
      <t>モト</t>
    </rPh>
    <rPh sb="28" eb="30">
      <t>カクニン</t>
    </rPh>
    <rPh sb="39" eb="41">
      <t>シハライ</t>
    </rPh>
    <rPh sb="41" eb="43">
      <t>シュウリョウ</t>
    </rPh>
    <rPh sb="43" eb="44">
      <t>ツキ</t>
    </rPh>
    <rPh sb="46" eb="48">
      <t>チュウイ</t>
    </rPh>
    <rPh sb="48" eb="49">
      <t>ネガ</t>
    </rPh>
    <phoneticPr fontId="1"/>
  </si>
  <si>
    <t>基本料金</t>
    <rPh sb="0" eb="2">
      <t>キホン</t>
    </rPh>
    <rPh sb="2" eb="4">
      <t>リョウキン</t>
    </rPh>
    <phoneticPr fontId="1"/>
  </si>
  <si>
    <t>月分請求額</t>
    <rPh sb="0" eb="2">
      <t>ガツブン</t>
    </rPh>
    <rPh sb="2" eb="4">
      <t>セイキュウ</t>
    </rPh>
    <rPh sb="4" eb="5">
      <t>ガク</t>
    </rPh>
    <phoneticPr fontId="1"/>
  </si>
  <si>
    <t>機器名</t>
    <rPh sb="0" eb="2">
      <t>キキ</t>
    </rPh>
    <rPh sb="2" eb="3">
      <t>メイ</t>
    </rPh>
    <phoneticPr fontId="1"/>
  </si>
  <si>
    <t>見積書</t>
    <rPh sb="0" eb="3">
      <t>ミツモリショ</t>
    </rPh>
    <phoneticPr fontId="1"/>
  </si>
  <si>
    <t>使用明細書</t>
    <rPh sb="0" eb="2">
      <t>シヨウ</t>
    </rPh>
    <rPh sb="2" eb="5">
      <t>メイサイショ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</si>
  <si>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</si>
  <si>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</si>
  <si>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見積日：</t>
    <rPh sb="0" eb="2">
      <t>ミツ</t>
    </rPh>
    <rPh sb="2" eb="3">
      <t>ヒ</t>
    </rPh>
    <phoneticPr fontId="1"/>
  </si>
  <si>
    <t>サンプル情報</t>
    <rPh sb="4" eb="6">
      <t>ジョウホウ</t>
    </rPh>
    <phoneticPr fontId="1"/>
  </si>
  <si>
    <t>生物種</t>
    <rPh sb="0" eb="2">
      <t>セイブツ</t>
    </rPh>
    <rPh sb="2" eb="3">
      <t>シュ</t>
    </rPh>
    <phoneticPr fontId="1"/>
  </si>
  <si>
    <t>ライブラリ調整キット</t>
    <rPh sb="5" eb="7">
      <t>チョウセイ</t>
    </rPh>
    <phoneticPr fontId="1"/>
  </si>
  <si>
    <t>サンプル名</t>
    <rPh sb="4" eb="5">
      <t>メイ</t>
    </rPh>
    <phoneticPr fontId="1"/>
  </si>
  <si>
    <t>申込日：</t>
    <rPh sb="0" eb="2">
      <t>モウシコミ</t>
    </rPh>
    <rPh sb="2" eb="3">
      <t>ビ</t>
    </rPh>
    <phoneticPr fontId="1"/>
  </si>
  <si>
    <t>請求日：</t>
    <rPh sb="0" eb="2">
      <t>セイキュウ</t>
    </rPh>
    <rPh sb="2" eb="3">
      <t>ビ</t>
    </rPh>
    <phoneticPr fontId="1"/>
  </si>
  <si>
    <t>ﾊﾞｲｵｱﾅﾗｲｻﾞｰ</t>
    <phoneticPr fontId="1"/>
  </si>
  <si>
    <t>HighSensitibityDNA</t>
    <phoneticPr fontId="1"/>
  </si>
  <si>
    <t>DNA 1000</t>
    <phoneticPr fontId="1"/>
  </si>
  <si>
    <t>RNA pico</t>
    <phoneticPr fontId="1"/>
  </si>
  <si>
    <t>月/日　00：00</t>
    <rPh sb="0" eb="1">
      <t>ツキ</t>
    </rPh>
    <rPh sb="2" eb="3">
      <t>ニチ</t>
    </rPh>
    <phoneticPr fontId="1"/>
  </si>
  <si>
    <t>※サンプル数が多い場合は余白欄もしくは別シートで提出ください。</t>
    <rPh sb="5" eb="6">
      <t>スウ</t>
    </rPh>
    <rPh sb="7" eb="8">
      <t>オオ</t>
    </rPh>
    <rPh sb="9" eb="11">
      <t>バアイ</t>
    </rPh>
    <rPh sb="12" eb="15">
      <t>ヨハクラン</t>
    </rPh>
    <rPh sb="19" eb="20">
      <t>ベツ</t>
    </rPh>
    <rPh sb="24" eb="26">
      <t>テイシュツ</t>
    </rPh>
    <phoneticPr fontId="1"/>
  </si>
  <si>
    <t>✔</t>
    <phoneticPr fontId="1"/>
  </si>
  <si>
    <t>e-mail：</t>
    <phoneticPr fontId="1"/>
  </si>
  <si>
    <t>ｺｰﾄﾞ</t>
    <phoneticPr fontId="1"/>
  </si>
  <si>
    <t>機器使用料</t>
    <rPh sb="0" eb="5">
      <t>キキシヨウリョウ</t>
    </rPh>
    <phoneticPr fontId="1"/>
  </si>
  <si>
    <t>内容</t>
    <rPh sb="0" eb="2">
      <t>ナイヨウ</t>
    </rPh>
    <phoneticPr fontId="1"/>
  </si>
  <si>
    <t>利用料</t>
    <rPh sb="0" eb="3">
      <t>リヨウリョウ</t>
    </rPh>
    <phoneticPr fontId="1"/>
  </si>
  <si>
    <t>ラン数</t>
    <rPh sb="2" eb="3">
      <t>スウ</t>
    </rPh>
    <phoneticPr fontId="1"/>
  </si>
  <si>
    <t>円/ラン</t>
    <rPh sb="0" eb="1">
      <t>エン</t>
    </rPh>
    <phoneticPr fontId="1"/>
  </si>
  <si>
    <t>数量</t>
    <rPh sb="0" eb="2">
      <t>スウリョウ</t>
    </rPh>
    <phoneticPr fontId="1"/>
  </si>
  <si>
    <t>ライブラリー作製基本料</t>
    <rPh sb="6" eb="8">
      <t>サクセイ</t>
    </rPh>
    <rPh sb="8" eb="11">
      <t>キホンリョウ</t>
    </rPh>
    <phoneticPr fontId="1"/>
  </si>
  <si>
    <t>円/日</t>
    <rPh sb="0" eb="1">
      <t>エン</t>
    </rPh>
    <rPh sb="2" eb="3">
      <t>ニチ</t>
    </rPh>
    <phoneticPr fontId="1"/>
  </si>
  <si>
    <t>ライブラリ作製消耗品費(tip及びtube等)</t>
    <rPh sb="5" eb="7">
      <t>サクセイ</t>
    </rPh>
    <rPh sb="21" eb="22">
      <t>ナド</t>
    </rPh>
    <phoneticPr fontId="1"/>
  </si>
  <si>
    <t>円/1～8サンプル</t>
    <rPh sb="0" eb="1">
      <t>エン</t>
    </rPh>
    <phoneticPr fontId="1"/>
  </si>
  <si>
    <t>AMPureXP</t>
  </si>
  <si>
    <t>円/μl</t>
    <rPh sb="0" eb="1">
      <t>エン</t>
    </rPh>
    <phoneticPr fontId="1"/>
  </si>
  <si>
    <t>2ｘKAPA HiFi Mix</t>
  </si>
  <si>
    <t>index</t>
    <phoneticPr fontId="1"/>
  </si>
  <si>
    <t>円/サンプル</t>
    <rPh sb="0" eb="1">
      <t>エン</t>
    </rPh>
    <phoneticPr fontId="1"/>
  </si>
  <si>
    <t>QC</t>
    <phoneticPr fontId="1"/>
  </si>
  <si>
    <t>※QC料金は各機器で課金処理いたします。</t>
    <rPh sb="3" eb="5">
      <t>リョウキン</t>
    </rPh>
    <rPh sb="6" eb="9">
      <t>カクキキ</t>
    </rPh>
    <rPh sb="10" eb="12">
      <t>カキン</t>
    </rPh>
    <rPh sb="12" eb="14">
      <t>ショリ</t>
    </rPh>
    <phoneticPr fontId="1"/>
  </si>
  <si>
    <t>機器</t>
    <rPh sb="0" eb="2">
      <t>キキ</t>
    </rPh>
    <phoneticPr fontId="1"/>
  </si>
  <si>
    <t>円/チップ
(チップごとに必須)</t>
    <rPh sb="0" eb="1">
      <t>エン</t>
    </rPh>
    <rPh sb="13" eb="15">
      <t>ヒッス</t>
    </rPh>
    <phoneticPr fontId="1"/>
  </si>
  <si>
    <t>RNA6000nano</t>
    <phoneticPr fontId="1"/>
  </si>
  <si>
    <t>円/チップ
(～12サンプル)</t>
    <rPh sb="0" eb="1">
      <t>エン</t>
    </rPh>
    <phoneticPr fontId="1"/>
  </si>
  <si>
    <t>円/チップ
(～11サンプル)</t>
    <rPh sb="0" eb="1">
      <t>エン</t>
    </rPh>
    <phoneticPr fontId="1"/>
  </si>
  <si>
    <t>Small RNA</t>
    <phoneticPr fontId="1"/>
  </si>
  <si>
    <t>Qubit</t>
    <phoneticPr fontId="1"/>
  </si>
  <si>
    <t>円/ラン
(～8サンプル)</t>
    <rPh sb="0" eb="1">
      <t>エン</t>
    </rPh>
    <phoneticPr fontId="1"/>
  </si>
  <si>
    <t>リアルアイムPCR</t>
    <phoneticPr fontId="1"/>
  </si>
  <si>
    <t>リアルタイムPCR</t>
    <phoneticPr fontId="1"/>
  </si>
  <si>
    <t>＊以下担当者記入欄</t>
    <rPh sb="1" eb="3">
      <t>イカ</t>
    </rPh>
    <rPh sb="3" eb="6">
      <t>タントウシャ</t>
    </rPh>
    <rPh sb="6" eb="8">
      <t>キニュウ</t>
    </rPh>
    <rPh sb="8" eb="9">
      <t>ラン</t>
    </rPh>
    <phoneticPr fontId="1"/>
  </si>
  <si>
    <t>※QC料金は含まれません。</t>
    <rPh sb="3" eb="5">
      <t>リョウキン</t>
    </rPh>
    <rPh sb="6" eb="7">
      <t>フク</t>
    </rPh>
    <phoneticPr fontId="1"/>
  </si>
  <si>
    <t>※請求額は実験状況により見積額より変動する場合があります。</t>
    <rPh sb="1" eb="3">
      <t>セイキュウ</t>
    </rPh>
    <rPh sb="3" eb="4">
      <t>ガク</t>
    </rPh>
    <rPh sb="5" eb="7">
      <t>ジッケン</t>
    </rPh>
    <rPh sb="7" eb="9">
      <t>ジョウキョウ</t>
    </rPh>
    <rPh sb="12" eb="14">
      <t>ミツモリ</t>
    </rPh>
    <rPh sb="14" eb="15">
      <t>ガク</t>
    </rPh>
    <rPh sb="17" eb="19">
      <t>ヘンドウ</t>
    </rPh>
    <rPh sb="21" eb="23">
      <t>バアイ</t>
    </rPh>
    <phoneticPr fontId="1"/>
  </si>
  <si>
    <t>　</t>
    <phoneticPr fontId="1"/>
  </si>
  <si>
    <t>QC実施日</t>
    <rPh sb="2" eb="5">
      <t>ジッシビ</t>
    </rPh>
    <phoneticPr fontId="1"/>
  </si>
  <si>
    <t>ﾊﾞｲｵｱﾅﾗｲｻﾞｰ</t>
    <phoneticPr fontId="1"/>
  </si>
  <si>
    <t>ﾘｱﾙﾀｲﾑＰＣＲ</t>
    <phoneticPr fontId="1"/>
  </si>
  <si>
    <t>Qubit</t>
    <phoneticPr fontId="1"/>
  </si>
  <si>
    <t>ﾊﾞｲｵｱﾅﾗｲｻﾞｰ</t>
    <phoneticPr fontId="1"/>
  </si>
  <si>
    <t>ﾘｱﾙﾀｲﾑＰＣＲ</t>
    <phoneticPr fontId="1"/>
  </si>
  <si>
    <t>ﾊﾞｲｵｱﾅﾗｲｻﾞｰ</t>
    <phoneticPr fontId="1"/>
  </si>
  <si>
    <t>Qubit</t>
    <phoneticPr fontId="1"/>
  </si>
  <si>
    <t>次世代ｼｰｸｴﾝｻｰ IonPGM 研究支援申込書</t>
    <rPh sb="0" eb="3">
      <t>ジセダイ</t>
    </rPh>
    <rPh sb="18" eb="20">
      <t>ケンキュウ</t>
    </rPh>
    <rPh sb="20" eb="22">
      <t>シエン</t>
    </rPh>
    <rPh sb="22" eb="25">
      <t>モウシコミショ</t>
    </rPh>
    <phoneticPr fontId="1"/>
  </si>
  <si>
    <t>バーコード</t>
    <phoneticPr fontId="1"/>
  </si>
  <si>
    <t>IonPGM 機器使用料</t>
    <rPh sb="7" eb="12">
      <t>キキシヨウリョウ</t>
    </rPh>
    <phoneticPr fontId="1"/>
  </si>
  <si>
    <t>1ラン目</t>
    <rPh sb="3" eb="4">
      <t>メ</t>
    </rPh>
    <phoneticPr fontId="1"/>
  </si>
  <si>
    <t>2ラン目</t>
    <rPh sb="3" eb="4">
      <t>メ</t>
    </rPh>
    <phoneticPr fontId="1"/>
  </si>
  <si>
    <t>(様式：2023.09改)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</si>
</sst>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m/d\ h:mm"/>
    <numFmt numFmtId="178" formatCode="[h]:mm"/>
    <numFmt numFmtId="179" formatCode="h:mm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thick">
        <color rgb="FFFF0000"/>
      </right>
      <top style="medium">
        <color indexed="64"/>
      </top>
      <bottom/>
      <diagonal/>
    </border>
    <border>
      <left/>
      <right style="thick">
        <color rgb="FFFF0000"/>
      </right>
      <top/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ck">
        <color rgb="FFFF0000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5" fillId="0" borderId="25" xfId="0" applyFont="1" applyBorder="1" applyAlignment="1">
      <alignment vertical="center"/>
    </xf>
    <xf numFmtId="0" fontId="5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2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51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57" fontId="5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2" xfId="0" applyFont="1" applyBorder="1">
      <alignment vertical="center"/>
    </xf>
    <xf numFmtId="57" fontId="5" fillId="0" borderId="0" xfId="0" applyNumberFormat="1" applyFont="1" applyAlignment="1">
      <alignment vertical="center"/>
    </xf>
    <xf numFmtId="0" fontId="5" fillId="0" borderId="61" xfId="0" applyFont="1" applyBorder="1">
      <alignment vertical="center"/>
    </xf>
    <xf numFmtId="0" fontId="2" fillId="0" borderId="34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44" xfId="0" applyFont="1" applyBorder="1">
      <alignment vertical="center"/>
    </xf>
    <xf numFmtId="0" fontId="3" fillId="0" borderId="25" xfId="0" applyFont="1" applyBorder="1">
      <alignment vertical="center"/>
    </xf>
    <xf numFmtId="0" fontId="5" fillId="0" borderId="45" xfId="0" applyFont="1" applyBorder="1">
      <alignment vertical="center"/>
    </xf>
    <xf numFmtId="0" fontId="3" fillId="0" borderId="28" xfId="0" applyFont="1" applyBorder="1">
      <alignment vertical="center"/>
    </xf>
    <xf numFmtId="0" fontId="2" fillId="0" borderId="51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55" xfId="0" applyNumberFormat="1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8" fontId="5" fillId="0" borderId="2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57" xfId="0" applyNumberFormat="1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8" fontId="5" fillId="0" borderId="13" xfId="1" applyFont="1" applyBorder="1" applyAlignment="1">
      <alignment horizontal="right" vertical="center"/>
    </xf>
    <xf numFmtId="38" fontId="5" fillId="0" borderId="58" xfId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left" vertical="center"/>
    </xf>
    <xf numFmtId="3" fontId="5" fillId="0" borderId="22" xfId="0" applyNumberFormat="1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5" fillId="0" borderId="0" xfId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38" fontId="5" fillId="0" borderId="60" xfId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0"/>
  <sheetViews>
    <sheetView tabSelected="1" workbookViewId="0">
      <selection sqref="A1:B1"/>
    </sheetView>
  </sheetViews>
  <sheetFormatPr defaultColWidth="9" defaultRowHeight="13.5" x14ac:dyDescent="0.15"/>
  <cols>
    <col min="1" max="35" width="3.125" style="1" customWidth="1"/>
    <col min="36" max="36" width="5.25" style="1" customWidth="1"/>
    <col min="37" max="38" width="3.125" style="1" customWidth="1"/>
    <col min="39" max="16384" width="9" style="1"/>
  </cols>
  <sheetData>
    <row r="1" spans="1:32" ht="14.25" customHeight="1" x14ac:dyDescent="0.15">
      <c r="A1" s="118" t="s">
        <v>29</v>
      </c>
      <c r="B1" s="119"/>
      <c r="C1" s="120"/>
      <c r="D1" s="120"/>
      <c r="E1" s="120"/>
      <c r="F1" s="121"/>
      <c r="G1" s="118" t="s">
        <v>34</v>
      </c>
      <c r="H1" s="119"/>
      <c r="I1" s="120"/>
      <c r="J1" s="120"/>
      <c r="K1" s="120"/>
      <c r="L1" s="121"/>
      <c r="M1" s="118" t="s">
        <v>35</v>
      </c>
      <c r="N1" s="119"/>
      <c r="O1" s="120"/>
      <c r="P1" s="120"/>
      <c r="Q1" s="120"/>
      <c r="R1" s="121"/>
      <c r="S1" s="46"/>
      <c r="T1" s="35" t="s">
        <v>25</v>
      </c>
      <c r="U1" s="47"/>
      <c r="V1" s="46" t="s">
        <v>42</v>
      </c>
      <c r="W1" s="48" t="s">
        <v>26</v>
      </c>
      <c r="X1" s="45"/>
      <c r="Y1" s="45"/>
      <c r="Z1" s="1" t="s">
        <v>89</v>
      </c>
    </row>
    <row r="2" spans="1:32" ht="18" customHeight="1" x14ac:dyDescent="0.15">
      <c r="H2" s="107" t="s">
        <v>84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82"/>
      <c r="X2" s="82"/>
      <c r="Y2" s="82"/>
      <c r="Z2" s="45"/>
      <c r="AA2" s="45"/>
      <c r="AB2" s="45"/>
      <c r="AC2" s="73"/>
      <c r="AD2" s="73"/>
      <c r="AE2" s="73"/>
      <c r="AF2" s="73"/>
    </row>
    <row r="4" spans="1:32" ht="9.75" customHeight="1" thickBot="1" x14ac:dyDescent="0.2">
      <c r="A4" s="26" t="s">
        <v>0</v>
      </c>
    </row>
    <row r="5" spans="1:32" ht="9.75" customHeight="1" thickTop="1" x14ac:dyDescent="0.15">
      <c r="A5" s="53" t="s">
        <v>10</v>
      </c>
      <c r="B5" s="54"/>
      <c r="C5" s="54"/>
      <c r="D5" s="54"/>
      <c r="E5" s="54"/>
      <c r="F5" s="83" t="s">
        <v>11</v>
      </c>
      <c r="G5" s="56"/>
      <c r="H5" s="54"/>
      <c r="I5" s="54"/>
      <c r="J5" s="55"/>
      <c r="K5" s="56" t="s">
        <v>12</v>
      </c>
      <c r="L5" s="54"/>
      <c r="M5" s="84"/>
      <c r="N5" s="84"/>
      <c r="O5" s="108"/>
      <c r="P5" s="108"/>
      <c r="Q5" s="108"/>
      <c r="R5" s="108"/>
      <c r="S5" s="108"/>
      <c r="T5" s="108"/>
      <c r="U5" s="109"/>
      <c r="V5" s="57" t="s">
        <v>13</v>
      </c>
      <c r="W5" s="85"/>
      <c r="X5" s="112"/>
      <c r="Y5" s="108"/>
      <c r="Z5" s="108"/>
      <c r="AA5" s="108"/>
      <c r="AB5" s="108"/>
      <c r="AC5" s="108"/>
      <c r="AD5" s="113"/>
    </row>
    <row r="6" spans="1:32" ht="9.75" customHeight="1" x14ac:dyDescent="0.15">
      <c r="A6" s="114"/>
      <c r="B6" s="110"/>
      <c r="C6" s="110"/>
      <c r="D6" s="110"/>
      <c r="E6" s="110"/>
      <c r="F6" s="115"/>
      <c r="G6" s="110"/>
      <c r="H6" s="110"/>
      <c r="I6" s="110"/>
      <c r="J6" s="111"/>
      <c r="K6" s="39"/>
      <c r="L6" s="40"/>
      <c r="M6" s="6"/>
      <c r="N6" s="6"/>
      <c r="O6" s="110"/>
      <c r="P6" s="110"/>
      <c r="Q6" s="110"/>
      <c r="R6" s="110"/>
      <c r="S6" s="110"/>
      <c r="T6" s="110"/>
      <c r="U6" s="111"/>
      <c r="V6" s="39" t="s">
        <v>43</v>
      </c>
      <c r="W6" s="86"/>
      <c r="X6" s="116"/>
      <c r="Y6" s="110"/>
      <c r="Z6" s="110"/>
      <c r="AA6" s="110"/>
      <c r="AB6" s="110"/>
      <c r="AC6" s="110"/>
      <c r="AD6" s="117"/>
    </row>
    <row r="7" spans="1:32" ht="9.75" customHeight="1" x14ac:dyDescent="0.15">
      <c r="A7" s="58"/>
      <c r="B7" s="38"/>
      <c r="C7" s="38"/>
      <c r="D7" s="38"/>
      <c r="E7" s="38"/>
      <c r="F7" s="38"/>
      <c r="G7" s="38"/>
      <c r="H7" s="38"/>
      <c r="I7" s="38"/>
      <c r="J7" s="38"/>
      <c r="K7" s="27" t="s">
        <v>14</v>
      </c>
      <c r="L7" s="33"/>
      <c r="M7" s="9"/>
      <c r="N7" s="9"/>
      <c r="O7" s="134"/>
      <c r="P7" s="134"/>
      <c r="Q7" s="134"/>
      <c r="R7" s="134"/>
      <c r="S7" s="134"/>
      <c r="T7" s="134"/>
      <c r="U7" s="135"/>
      <c r="V7" s="37" t="s">
        <v>13</v>
      </c>
      <c r="W7" s="87"/>
      <c r="X7" s="139"/>
      <c r="Y7" s="134"/>
      <c r="Z7" s="134"/>
      <c r="AA7" s="134"/>
      <c r="AB7" s="134"/>
      <c r="AC7" s="134"/>
      <c r="AD7" s="140"/>
    </row>
    <row r="8" spans="1:32" ht="9.75" customHeight="1" thickBot="1" x14ac:dyDescent="0.2">
      <c r="A8" s="59"/>
      <c r="B8" s="50"/>
      <c r="C8" s="50"/>
      <c r="D8" s="50"/>
      <c r="E8" s="50"/>
      <c r="F8" s="50"/>
      <c r="G8" s="50"/>
      <c r="H8" s="50"/>
      <c r="I8" s="50"/>
      <c r="J8" s="50"/>
      <c r="K8" s="51"/>
      <c r="L8" s="33"/>
      <c r="M8" s="9"/>
      <c r="N8" s="9"/>
      <c r="O8" s="136"/>
      <c r="P8" s="136"/>
      <c r="Q8" s="136"/>
      <c r="R8" s="136"/>
      <c r="S8" s="136"/>
      <c r="T8" s="137"/>
      <c r="U8" s="138"/>
      <c r="V8" s="51" t="s">
        <v>1</v>
      </c>
      <c r="W8" s="88"/>
      <c r="X8" s="141"/>
      <c r="Y8" s="137"/>
      <c r="Z8" s="137"/>
      <c r="AA8" s="137"/>
      <c r="AB8" s="137"/>
      <c r="AC8" s="137"/>
      <c r="AD8" s="142"/>
    </row>
    <row r="9" spans="1:32" ht="9.75" customHeight="1" x14ac:dyDescent="0.15">
      <c r="A9" s="89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90"/>
      <c r="M9" s="90"/>
      <c r="N9" s="90"/>
      <c r="O9" s="90"/>
      <c r="P9" s="90"/>
      <c r="Q9" s="90"/>
      <c r="R9" s="90"/>
      <c r="S9" s="90"/>
      <c r="T9" s="11"/>
      <c r="U9" s="11"/>
      <c r="V9" s="11"/>
      <c r="W9" s="11"/>
      <c r="X9" s="11"/>
      <c r="Y9" s="11"/>
      <c r="Z9" s="28"/>
      <c r="AA9" s="28"/>
      <c r="AB9" s="28"/>
      <c r="AC9" s="28"/>
      <c r="AD9" s="91"/>
    </row>
    <row r="10" spans="1:32" ht="9.75" customHeight="1" x14ac:dyDescent="0.15">
      <c r="A10" s="89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8"/>
      <c r="AA10" s="28"/>
      <c r="AB10" s="28"/>
      <c r="AC10" s="28"/>
      <c r="AD10" s="91"/>
    </row>
    <row r="11" spans="1:32" ht="9.75" customHeight="1" thickBot="1" x14ac:dyDescent="0.2">
      <c r="A11" s="89" t="s">
        <v>2</v>
      </c>
      <c r="B11" s="11"/>
      <c r="C11" s="11"/>
      <c r="D11" s="11" t="s">
        <v>15</v>
      </c>
      <c r="E11" s="11"/>
      <c r="F11" s="11"/>
      <c r="G11" s="11"/>
      <c r="H11" s="11"/>
      <c r="I11" s="11"/>
      <c r="J11" s="11"/>
      <c r="K11" s="11"/>
      <c r="L11" s="92"/>
      <c r="M11" s="92"/>
      <c r="N11" s="92"/>
      <c r="O11" s="92"/>
      <c r="P11" s="92"/>
      <c r="Q11" s="92"/>
      <c r="R11" s="92"/>
      <c r="S11" s="92"/>
      <c r="T11" s="11"/>
      <c r="U11" s="11"/>
      <c r="V11" s="11"/>
      <c r="W11" s="11"/>
      <c r="X11" s="11"/>
      <c r="Y11" s="11"/>
      <c r="Z11" s="28"/>
      <c r="AA11" s="28"/>
      <c r="AB11" s="28"/>
      <c r="AC11" s="28"/>
      <c r="AD11" s="91"/>
    </row>
    <row r="12" spans="1:32" ht="9.75" customHeight="1" x14ac:dyDescent="0.15">
      <c r="A12" s="143" t="s">
        <v>3</v>
      </c>
      <c r="B12" s="144"/>
      <c r="C12" s="145"/>
      <c r="D12" s="49" t="s">
        <v>44</v>
      </c>
      <c r="E12" s="52"/>
      <c r="F12" s="144"/>
      <c r="G12" s="144"/>
      <c r="H12" s="144"/>
      <c r="I12" s="144"/>
      <c r="J12" s="144"/>
      <c r="K12" s="144"/>
      <c r="L12" s="147"/>
      <c r="M12" s="147"/>
      <c r="N12" s="148"/>
      <c r="O12" s="154" t="s">
        <v>4</v>
      </c>
      <c r="P12" s="147"/>
      <c r="Q12" s="148"/>
      <c r="R12" s="44" t="s">
        <v>44</v>
      </c>
      <c r="S12" s="9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56"/>
    </row>
    <row r="13" spans="1:32" ht="9.75" customHeight="1" x14ac:dyDescent="0.15">
      <c r="A13" s="146"/>
      <c r="B13" s="147"/>
      <c r="C13" s="148"/>
      <c r="D13" s="29"/>
      <c r="E13" s="41"/>
      <c r="F13" s="152"/>
      <c r="G13" s="152"/>
      <c r="H13" s="152"/>
      <c r="I13" s="152"/>
      <c r="J13" s="152"/>
      <c r="K13" s="152"/>
      <c r="L13" s="152"/>
      <c r="M13" s="152"/>
      <c r="N13" s="153"/>
      <c r="O13" s="154"/>
      <c r="P13" s="147"/>
      <c r="Q13" s="148"/>
      <c r="R13" s="9"/>
      <c r="S13" s="9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7"/>
    </row>
    <row r="14" spans="1:32" ht="9.75" customHeight="1" x14ac:dyDescent="0.15">
      <c r="A14" s="146"/>
      <c r="B14" s="147"/>
      <c r="C14" s="148"/>
      <c r="D14" s="27" t="s">
        <v>16</v>
      </c>
      <c r="E14" s="42"/>
      <c r="F14" s="158"/>
      <c r="G14" s="158"/>
      <c r="H14" s="158"/>
      <c r="I14" s="158"/>
      <c r="J14" s="158"/>
      <c r="K14" s="158"/>
      <c r="L14" s="158"/>
      <c r="M14" s="158"/>
      <c r="N14" s="159"/>
      <c r="O14" s="154"/>
      <c r="P14" s="147"/>
      <c r="Q14" s="148"/>
      <c r="R14" s="43" t="s">
        <v>16</v>
      </c>
      <c r="S14" s="9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60"/>
    </row>
    <row r="15" spans="1:32" ht="9.75" customHeight="1" thickBot="1" x14ac:dyDescent="0.2">
      <c r="A15" s="149"/>
      <c r="B15" s="150"/>
      <c r="C15" s="151"/>
      <c r="D15" s="60"/>
      <c r="E15" s="61"/>
      <c r="F15" s="150"/>
      <c r="G15" s="150"/>
      <c r="H15" s="150"/>
      <c r="I15" s="150"/>
      <c r="J15" s="150"/>
      <c r="K15" s="150"/>
      <c r="L15" s="150"/>
      <c r="M15" s="150"/>
      <c r="N15" s="151"/>
      <c r="O15" s="155"/>
      <c r="P15" s="150"/>
      <c r="Q15" s="151"/>
      <c r="R15" s="93"/>
      <c r="S15" s="93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61"/>
    </row>
    <row r="16" spans="1:32" ht="9.75" customHeight="1" thickTop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9.75" customHeight="1" x14ac:dyDescent="0.15">
      <c r="A17" s="3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9.75" customHeight="1" x14ac:dyDescent="0.15">
      <c r="A18" s="9"/>
      <c r="B18" s="24" t="s">
        <v>31</v>
      </c>
      <c r="C18" s="25"/>
      <c r="D18" s="65"/>
      <c r="E18" s="72"/>
      <c r="F18" s="263"/>
      <c r="G18" s="264"/>
      <c r="H18" s="264"/>
      <c r="I18" s="264"/>
      <c r="J18" s="265"/>
      <c r="K18" s="25" t="s">
        <v>32</v>
      </c>
      <c r="L18" s="25"/>
      <c r="M18" s="25"/>
      <c r="N18" s="25"/>
      <c r="O18" s="25"/>
      <c r="P18" s="269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1"/>
      <c r="AE18" s="32"/>
      <c r="AF18" s="32"/>
    </row>
    <row r="19" spans="1:32" ht="9.75" customHeight="1" x14ac:dyDescent="0.15">
      <c r="A19" s="9"/>
      <c r="B19" s="27"/>
      <c r="C19" s="28"/>
      <c r="D19" s="79"/>
      <c r="E19" s="80"/>
      <c r="F19" s="266"/>
      <c r="G19" s="267"/>
      <c r="H19" s="267"/>
      <c r="I19" s="267"/>
      <c r="J19" s="268"/>
      <c r="K19" s="28"/>
      <c r="L19" s="28"/>
      <c r="M19" s="28"/>
      <c r="N19" s="28"/>
      <c r="O19" s="28"/>
      <c r="P19" s="272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4"/>
      <c r="AE19" s="32"/>
      <c r="AF19" s="32"/>
    </row>
    <row r="20" spans="1:32" ht="9.75" customHeight="1" x14ac:dyDescent="0.15">
      <c r="A20" s="9"/>
      <c r="B20" s="81"/>
      <c r="C20" s="25"/>
      <c r="D20" s="25"/>
      <c r="E20" s="25"/>
      <c r="F20" s="25"/>
      <c r="G20" s="65"/>
      <c r="H20" s="77"/>
      <c r="I20" s="77"/>
      <c r="J20" s="77"/>
      <c r="K20" s="25"/>
      <c r="L20" s="65"/>
      <c r="M20" s="65"/>
      <c r="N20" s="65"/>
      <c r="O20" s="65"/>
      <c r="P20" s="25"/>
      <c r="Q20" s="65"/>
      <c r="R20" s="65"/>
      <c r="S20" s="65"/>
      <c r="T20" s="65"/>
      <c r="U20" s="25"/>
      <c r="V20" s="65"/>
      <c r="W20" s="65"/>
      <c r="X20" s="65"/>
      <c r="Y20" s="65"/>
      <c r="Z20" s="25"/>
      <c r="AA20" s="65"/>
      <c r="AB20" s="65"/>
      <c r="AC20" s="65"/>
      <c r="AD20" s="65"/>
      <c r="AE20" s="9"/>
      <c r="AF20" s="9"/>
    </row>
    <row r="21" spans="1:32" ht="9.75" customHeight="1" x14ac:dyDescent="0.15">
      <c r="A21" s="9"/>
      <c r="B21" s="33" t="s">
        <v>87</v>
      </c>
      <c r="C21" s="28"/>
      <c r="D21" s="28"/>
      <c r="E21" s="28"/>
      <c r="F21" s="28"/>
      <c r="G21" s="78"/>
      <c r="H21" s="78"/>
      <c r="I21" s="78"/>
      <c r="J21" s="78"/>
      <c r="K21" s="28"/>
      <c r="L21" s="32"/>
      <c r="M21" s="32"/>
      <c r="N21" s="32"/>
      <c r="O21" s="32"/>
      <c r="P21" s="28"/>
      <c r="Q21" s="33" t="s">
        <v>88</v>
      </c>
      <c r="R21" s="28"/>
      <c r="S21" s="28"/>
      <c r="T21" s="28"/>
      <c r="U21" s="28"/>
      <c r="V21" s="78"/>
      <c r="W21" s="78"/>
      <c r="X21" s="78"/>
      <c r="Y21" s="78"/>
      <c r="Z21" s="28"/>
      <c r="AA21" s="32"/>
      <c r="AB21" s="32"/>
      <c r="AC21" s="32"/>
      <c r="AD21" s="32"/>
    </row>
    <row r="22" spans="1:32" ht="9.75" customHeight="1" x14ac:dyDescent="0.15">
      <c r="A22" s="9"/>
      <c r="B22" s="162" t="s">
        <v>33</v>
      </c>
      <c r="C22" s="162"/>
      <c r="D22" s="162"/>
      <c r="E22" s="162"/>
      <c r="F22" s="162"/>
      <c r="G22" s="162"/>
      <c r="H22" s="162"/>
      <c r="I22" s="162" t="s">
        <v>85</v>
      </c>
      <c r="J22" s="162"/>
      <c r="K22" s="162"/>
      <c r="L22" s="162"/>
      <c r="M22" s="162"/>
      <c r="N22" s="162"/>
      <c r="O22" s="162"/>
      <c r="P22" s="28"/>
      <c r="Q22" s="162" t="s">
        <v>33</v>
      </c>
      <c r="R22" s="162"/>
      <c r="S22" s="162"/>
      <c r="T22" s="162"/>
      <c r="U22" s="162"/>
      <c r="V22" s="162"/>
      <c r="W22" s="162"/>
      <c r="X22" s="162" t="s">
        <v>85</v>
      </c>
      <c r="Y22" s="162"/>
      <c r="Z22" s="162"/>
      <c r="AA22" s="162"/>
      <c r="AB22" s="162"/>
      <c r="AC22" s="162"/>
      <c r="AD22" s="162"/>
    </row>
    <row r="23" spans="1:32" ht="9.75" customHeight="1" x14ac:dyDescent="0.15">
      <c r="A23" s="9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8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2" ht="9.75" customHeight="1" x14ac:dyDescent="0.15">
      <c r="A24" s="9"/>
      <c r="B24" s="163"/>
      <c r="C24" s="163"/>
      <c r="D24" s="163"/>
      <c r="E24" s="163"/>
      <c r="F24" s="163"/>
      <c r="G24" s="163"/>
      <c r="H24" s="163"/>
      <c r="I24" s="162"/>
      <c r="J24" s="162"/>
      <c r="K24" s="162"/>
      <c r="L24" s="162"/>
      <c r="M24" s="162"/>
      <c r="N24" s="162"/>
      <c r="O24" s="162"/>
      <c r="P24" s="28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</row>
    <row r="25" spans="1:32" ht="9.75" customHeight="1" x14ac:dyDescent="0.15">
      <c r="A25" s="9"/>
      <c r="B25" s="163"/>
      <c r="C25" s="163"/>
      <c r="D25" s="163"/>
      <c r="E25" s="163"/>
      <c r="F25" s="163"/>
      <c r="G25" s="163"/>
      <c r="H25" s="163"/>
      <c r="I25" s="162"/>
      <c r="J25" s="162"/>
      <c r="K25" s="162"/>
      <c r="L25" s="162"/>
      <c r="M25" s="162"/>
      <c r="N25" s="162"/>
      <c r="O25" s="162"/>
      <c r="P25" s="28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</row>
    <row r="26" spans="1:32" ht="9.75" customHeight="1" x14ac:dyDescent="0.15">
      <c r="A26" s="9"/>
      <c r="B26" s="163"/>
      <c r="C26" s="163"/>
      <c r="D26" s="163"/>
      <c r="E26" s="163"/>
      <c r="F26" s="163"/>
      <c r="G26" s="163"/>
      <c r="H26" s="163"/>
      <c r="I26" s="162"/>
      <c r="J26" s="162"/>
      <c r="K26" s="162"/>
      <c r="L26" s="162"/>
      <c r="M26" s="162"/>
      <c r="N26" s="162"/>
      <c r="O26" s="162"/>
      <c r="P26" s="28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</row>
    <row r="27" spans="1:32" ht="9.75" customHeight="1" x14ac:dyDescent="0.15">
      <c r="A27" s="9"/>
      <c r="B27" s="163"/>
      <c r="C27" s="163"/>
      <c r="D27" s="163"/>
      <c r="E27" s="163"/>
      <c r="F27" s="163"/>
      <c r="G27" s="163"/>
      <c r="H27" s="163"/>
      <c r="I27" s="162"/>
      <c r="J27" s="162"/>
      <c r="K27" s="162"/>
      <c r="L27" s="162"/>
      <c r="M27" s="162"/>
      <c r="N27" s="162"/>
      <c r="O27" s="162"/>
      <c r="P27" s="28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</row>
    <row r="28" spans="1:32" ht="9.75" customHeight="1" x14ac:dyDescent="0.15">
      <c r="A28" s="9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28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</row>
    <row r="29" spans="1:32" ht="9.75" customHeight="1" x14ac:dyDescent="0.15">
      <c r="A29" s="9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28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</row>
    <row r="30" spans="1:32" ht="9.75" customHeight="1" x14ac:dyDescent="0.15">
      <c r="A30" s="9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28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</row>
    <row r="31" spans="1:32" ht="9.75" customHeight="1" x14ac:dyDescent="0.15">
      <c r="A31" s="9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28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</row>
    <row r="32" spans="1:32" ht="9.75" customHeight="1" x14ac:dyDescent="0.15">
      <c r="A32" s="9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28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</row>
    <row r="33" spans="1:39" ht="9.75" customHeight="1" x14ac:dyDescent="0.15">
      <c r="A33" s="9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28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</row>
    <row r="34" spans="1:39" ht="9.75" customHeight="1" x14ac:dyDescent="0.15">
      <c r="A34" s="9"/>
      <c r="B34" s="28" t="s">
        <v>41</v>
      </c>
      <c r="C34" s="78"/>
      <c r="D34" s="78"/>
      <c r="E34" s="78"/>
      <c r="F34" s="78"/>
      <c r="G34" s="78"/>
      <c r="H34" s="32"/>
      <c r="I34" s="32"/>
      <c r="J34" s="32"/>
      <c r="K34" s="32"/>
      <c r="L34" s="32"/>
      <c r="M34" s="32"/>
      <c r="N34" s="32"/>
      <c r="O34" s="32"/>
      <c r="P34" s="28"/>
      <c r="Q34" s="78"/>
      <c r="R34" s="78"/>
      <c r="S34" s="78"/>
      <c r="T34" s="78"/>
      <c r="U34" s="78"/>
      <c r="V34" s="78"/>
      <c r="W34" s="32"/>
      <c r="X34" s="32"/>
      <c r="Y34" s="32"/>
      <c r="Z34" s="32"/>
      <c r="AA34" s="32"/>
      <c r="AB34" s="32"/>
      <c r="AC34" s="32"/>
      <c r="AD34" s="32"/>
    </row>
    <row r="35" spans="1:39" ht="9.75" customHeight="1" x14ac:dyDescent="0.15">
      <c r="A35" s="9"/>
      <c r="B35" s="70"/>
      <c r="C35" s="70"/>
      <c r="D35" s="70"/>
      <c r="E35" s="70"/>
      <c r="F35" s="70"/>
      <c r="G35" s="70"/>
      <c r="H35" s="69"/>
      <c r="I35" s="69"/>
      <c r="J35" s="69"/>
      <c r="K35" s="69"/>
      <c r="L35" s="69"/>
      <c r="M35" s="69"/>
      <c r="N35" s="32"/>
      <c r="O35" s="32"/>
      <c r="P35" s="28"/>
      <c r="Q35" s="70"/>
      <c r="R35" s="70"/>
      <c r="S35" s="70"/>
      <c r="T35" s="70"/>
      <c r="U35" s="70"/>
      <c r="V35" s="70"/>
      <c r="W35" s="69"/>
      <c r="X35" s="69"/>
      <c r="Y35" s="69"/>
      <c r="Z35" s="69"/>
      <c r="AA35" s="69"/>
      <c r="AB35" s="69"/>
      <c r="AC35" s="32"/>
      <c r="AD35" s="32"/>
    </row>
    <row r="36" spans="1:39" ht="9.75" customHeight="1" x14ac:dyDescent="0.15">
      <c r="A36" s="9"/>
      <c r="B36" s="78"/>
      <c r="C36" s="78"/>
      <c r="D36" s="78"/>
      <c r="E36" s="78"/>
      <c r="F36" s="78"/>
      <c r="G36" s="78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69"/>
    </row>
    <row r="37" spans="1:39" ht="9.75" customHeight="1" x14ac:dyDescent="0.15">
      <c r="A37" s="26" t="s">
        <v>45</v>
      </c>
      <c r="B37" s="6"/>
      <c r="C37" s="6"/>
      <c r="D37" s="6"/>
      <c r="E37" s="6"/>
    </row>
    <row r="38" spans="1:39" ht="9.75" customHeight="1" x14ac:dyDescent="0.15">
      <c r="A38" s="10"/>
      <c r="B38" s="122" t="s">
        <v>46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4"/>
      <c r="O38" s="128" t="s">
        <v>47</v>
      </c>
      <c r="P38" s="129"/>
      <c r="Q38" s="129"/>
      <c r="R38" s="129"/>
      <c r="S38" s="129"/>
      <c r="T38" s="130"/>
      <c r="U38" s="122" t="s">
        <v>48</v>
      </c>
      <c r="V38" s="123"/>
      <c r="W38" s="123"/>
      <c r="X38" s="123"/>
      <c r="Y38" s="124"/>
      <c r="Z38" s="122" t="s">
        <v>20</v>
      </c>
      <c r="AA38" s="123"/>
      <c r="AB38" s="123"/>
      <c r="AC38" s="123"/>
      <c r="AD38" s="124"/>
      <c r="AE38" s="27"/>
      <c r="AF38" s="28"/>
    </row>
    <row r="39" spans="1:39" ht="9.75" customHeight="1" x14ac:dyDescent="0.15">
      <c r="A39" s="1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131"/>
      <c r="P39" s="132"/>
      <c r="Q39" s="132"/>
      <c r="R39" s="132"/>
      <c r="S39" s="132"/>
      <c r="T39" s="133"/>
      <c r="U39" s="125"/>
      <c r="V39" s="126"/>
      <c r="W39" s="126"/>
      <c r="X39" s="126"/>
      <c r="Y39" s="127"/>
      <c r="Z39" s="125"/>
      <c r="AA39" s="126"/>
      <c r="AB39" s="126"/>
      <c r="AC39" s="126"/>
      <c r="AD39" s="127"/>
      <c r="AE39" s="27"/>
      <c r="AF39" s="28"/>
    </row>
    <row r="40" spans="1:39" ht="9.75" customHeight="1" x14ac:dyDescent="0.15">
      <c r="A40" s="10"/>
      <c r="B40" s="165" t="s">
        <v>86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71">
        <v>10780</v>
      </c>
      <c r="P40" s="172"/>
      <c r="Q40" s="175" t="s">
        <v>49</v>
      </c>
      <c r="R40" s="175"/>
      <c r="S40" s="175"/>
      <c r="T40" s="176"/>
      <c r="U40" s="2"/>
      <c r="V40" s="179"/>
      <c r="W40" s="179"/>
      <c r="X40" s="179"/>
      <c r="Y40" s="4"/>
      <c r="Z40" s="2"/>
      <c r="AA40" s="179">
        <f>O40*V40</f>
        <v>0</v>
      </c>
      <c r="AB40" s="179"/>
      <c r="AC40" s="179"/>
      <c r="AD40" s="4"/>
      <c r="AE40" s="27"/>
      <c r="AF40" s="28"/>
    </row>
    <row r="41" spans="1:39" ht="9.75" customHeight="1" thickBot="1" x14ac:dyDescent="0.2">
      <c r="A41" s="10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0"/>
      <c r="O41" s="173"/>
      <c r="P41" s="174"/>
      <c r="Q41" s="177"/>
      <c r="R41" s="177"/>
      <c r="S41" s="177"/>
      <c r="T41" s="178"/>
      <c r="U41" s="5"/>
      <c r="V41" s="180"/>
      <c r="W41" s="180"/>
      <c r="X41" s="180"/>
      <c r="Y41" s="7"/>
      <c r="Z41" s="13"/>
      <c r="AA41" s="181"/>
      <c r="AB41" s="181"/>
      <c r="AC41" s="181"/>
      <c r="AD41" s="14"/>
      <c r="AE41" s="27"/>
      <c r="AF41" s="28"/>
      <c r="AG41" s="28"/>
      <c r="AH41" s="28"/>
      <c r="AI41" s="28"/>
      <c r="AJ41" s="28"/>
      <c r="AK41" s="28"/>
      <c r="AL41" s="28"/>
      <c r="AM41" s="28"/>
    </row>
    <row r="42" spans="1:39" ht="9.75" customHeight="1" thickTop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28"/>
      <c r="V42" s="9"/>
      <c r="W42" s="9"/>
      <c r="X42" s="9"/>
      <c r="Y42" s="9"/>
      <c r="Z42" s="16"/>
      <c r="AA42" s="182">
        <f>AA40</f>
        <v>0</v>
      </c>
      <c r="AB42" s="182"/>
      <c r="AC42" s="182"/>
      <c r="AD42" s="17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ht="9.75" customHeight="1" thickBo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8"/>
      <c r="V43" s="9"/>
      <c r="W43" s="9"/>
      <c r="X43" s="9"/>
      <c r="Y43" s="9"/>
      <c r="Z43" s="18"/>
      <c r="AA43" s="183"/>
      <c r="AB43" s="183"/>
      <c r="AC43" s="183"/>
      <c r="AD43" s="19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ht="9.75" customHeight="1" thickTop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AA44" s="67"/>
      <c r="AG44" s="9"/>
    </row>
    <row r="45" spans="1:39" ht="9.75" customHeight="1" x14ac:dyDescent="0.15">
      <c r="A45" s="26" t="s">
        <v>19</v>
      </c>
      <c r="AG45" s="9"/>
    </row>
    <row r="46" spans="1:39" ht="9.75" customHeight="1" x14ac:dyDescent="0.15">
      <c r="A46" s="15"/>
      <c r="B46" s="122" t="s">
        <v>46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4"/>
      <c r="O46" s="128" t="s">
        <v>47</v>
      </c>
      <c r="P46" s="129"/>
      <c r="Q46" s="129"/>
      <c r="R46" s="129"/>
      <c r="S46" s="129"/>
      <c r="T46" s="130"/>
      <c r="U46" s="122" t="s">
        <v>50</v>
      </c>
      <c r="V46" s="123"/>
      <c r="W46" s="123"/>
      <c r="X46" s="123"/>
      <c r="Y46" s="124"/>
      <c r="Z46" s="122" t="s">
        <v>20</v>
      </c>
      <c r="AA46" s="123"/>
      <c r="AB46" s="123"/>
      <c r="AC46" s="123"/>
      <c r="AD46" s="124"/>
      <c r="AG46" s="9"/>
    </row>
    <row r="47" spans="1:39" ht="9.75" customHeight="1" x14ac:dyDescent="0.15">
      <c r="A47" s="15"/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7"/>
      <c r="O47" s="131"/>
      <c r="P47" s="132"/>
      <c r="Q47" s="132"/>
      <c r="R47" s="132"/>
      <c r="S47" s="132"/>
      <c r="T47" s="133"/>
      <c r="U47" s="125"/>
      <c r="V47" s="126"/>
      <c r="W47" s="126"/>
      <c r="X47" s="126"/>
      <c r="Y47" s="127"/>
      <c r="Z47" s="125"/>
      <c r="AA47" s="126"/>
      <c r="AB47" s="126"/>
      <c r="AC47" s="126"/>
      <c r="AD47" s="127"/>
      <c r="AG47" s="9"/>
    </row>
    <row r="48" spans="1:39" ht="9.75" customHeight="1" x14ac:dyDescent="0.15">
      <c r="B48" s="184" t="s">
        <v>51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6"/>
      <c r="O48" s="190">
        <v>7120</v>
      </c>
      <c r="P48" s="191"/>
      <c r="Q48" s="193" t="s">
        <v>52</v>
      </c>
      <c r="R48" s="193"/>
      <c r="S48" s="193"/>
      <c r="T48" s="194"/>
      <c r="U48" s="8"/>
      <c r="V48" s="197"/>
      <c r="W48" s="197"/>
      <c r="X48" s="197"/>
      <c r="Y48" s="10"/>
      <c r="Z48" s="8"/>
      <c r="AA48" s="198">
        <f t="shared" ref="AA48" si="0">O48*V48</f>
        <v>0</v>
      </c>
      <c r="AB48" s="198"/>
      <c r="AC48" s="198"/>
      <c r="AD48" s="10"/>
      <c r="AG48" s="9"/>
    </row>
    <row r="49" spans="1:33" ht="9.75" customHeight="1" x14ac:dyDescent="0.15">
      <c r="B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92"/>
      <c r="P49" s="191"/>
      <c r="Q49" s="195"/>
      <c r="R49" s="195"/>
      <c r="S49" s="195"/>
      <c r="T49" s="196"/>
      <c r="U49" s="12"/>
      <c r="V49" s="198"/>
      <c r="W49" s="198"/>
      <c r="X49" s="198"/>
      <c r="Y49" s="14"/>
      <c r="Z49" s="13"/>
      <c r="AA49" s="198"/>
      <c r="AB49" s="198"/>
      <c r="AC49" s="198"/>
      <c r="AD49" s="14"/>
      <c r="AG49" s="9"/>
    </row>
    <row r="50" spans="1:33" ht="9.75" customHeight="1" x14ac:dyDescent="0.15">
      <c r="B50" s="184" t="s">
        <v>53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99">
        <v>2040</v>
      </c>
      <c r="P50" s="185"/>
      <c r="Q50" s="200" t="s">
        <v>54</v>
      </c>
      <c r="R50" s="200"/>
      <c r="S50" s="200"/>
      <c r="T50" s="201"/>
      <c r="U50" s="63"/>
      <c r="V50" s="198"/>
      <c r="W50" s="198"/>
      <c r="X50" s="198"/>
      <c r="Y50" s="64"/>
      <c r="Z50" s="63"/>
      <c r="AA50" s="198">
        <f t="shared" ref="AA50" si="1">O50*V50</f>
        <v>0</v>
      </c>
      <c r="AB50" s="198"/>
      <c r="AC50" s="198"/>
      <c r="AD50" s="10"/>
      <c r="AG50" s="9"/>
    </row>
    <row r="51" spans="1:33" ht="9.75" customHeight="1" x14ac:dyDescent="0.15"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7"/>
      <c r="P51" s="188"/>
      <c r="Q51" s="202"/>
      <c r="R51" s="202"/>
      <c r="S51" s="202"/>
      <c r="T51" s="203"/>
      <c r="U51" s="12"/>
      <c r="V51" s="198"/>
      <c r="W51" s="198"/>
      <c r="X51" s="198"/>
      <c r="Y51" s="14"/>
      <c r="Z51" s="12"/>
      <c r="AA51" s="198"/>
      <c r="AB51" s="198"/>
      <c r="AC51" s="198"/>
      <c r="AD51" s="14"/>
      <c r="AG51" s="9"/>
    </row>
    <row r="52" spans="1:33" ht="9.75" customHeight="1" x14ac:dyDescent="0.15">
      <c r="B52" s="184" t="s">
        <v>55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  <c r="O52" s="190">
        <v>3</v>
      </c>
      <c r="P52" s="191"/>
      <c r="Q52" s="193" t="s">
        <v>56</v>
      </c>
      <c r="R52" s="193"/>
      <c r="S52" s="193"/>
      <c r="T52" s="194"/>
      <c r="U52" s="63"/>
      <c r="V52" s="198"/>
      <c r="W52" s="198"/>
      <c r="X52" s="198"/>
      <c r="Y52" s="64"/>
      <c r="Z52" s="62"/>
      <c r="AA52" s="198">
        <f t="shared" ref="AA52" si="2">O52*V52</f>
        <v>0</v>
      </c>
      <c r="AB52" s="198"/>
      <c r="AC52" s="198"/>
      <c r="AD52" s="10"/>
      <c r="AG52" s="9"/>
    </row>
    <row r="53" spans="1:33" ht="9.75" customHeight="1" x14ac:dyDescent="0.15">
      <c r="B53" s="18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  <c r="O53" s="192"/>
      <c r="P53" s="191"/>
      <c r="Q53" s="195"/>
      <c r="R53" s="195"/>
      <c r="S53" s="195"/>
      <c r="T53" s="196"/>
      <c r="U53" s="12"/>
      <c r="V53" s="198"/>
      <c r="W53" s="198"/>
      <c r="X53" s="198"/>
      <c r="Y53" s="14"/>
      <c r="Z53" s="12"/>
      <c r="AA53" s="198"/>
      <c r="AB53" s="198"/>
      <c r="AC53" s="198"/>
      <c r="AD53" s="10"/>
      <c r="AG53" s="9"/>
    </row>
    <row r="54" spans="1:33" ht="9.75" customHeight="1" x14ac:dyDescent="0.15">
      <c r="B54" s="184" t="s">
        <v>57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6"/>
      <c r="O54" s="190">
        <v>8</v>
      </c>
      <c r="P54" s="191"/>
      <c r="Q54" s="193" t="s">
        <v>56</v>
      </c>
      <c r="R54" s="193"/>
      <c r="S54" s="193"/>
      <c r="T54" s="194"/>
      <c r="U54" s="63"/>
      <c r="V54" s="198"/>
      <c r="W54" s="198"/>
      <c r="X54" s="198"/>
      <c r="Y54" s="64"/>
      <c r="Z54" s="63"/>
      <c r="AA54" s="198">
        <f>O54*V54</f>
        <v>0</v>
      </c>
      <c r="AB54" s="198"/>
      <c r="AC54" s="198"/>
      <c r="AD54" s="64"/>
      <c r="AG54" s="9"/>
    </row>
    <row r="55" spans="1:33" ht="9.75" customHeight="1" x14ac:dyDescent="0.15">
      <c r="B55" s="187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  <c r="O55" s="192"/>
      <c r="P55" s="191"/>
      <c r="Q55" s="195"/>
      <c r="R55" s="195"/>
      <c r="S55" s="195"/>
      <c r="T55" s="196"/>
      <c r="U55" s="12"/>
      <c r="V55" s="198"/>
      <c r="W55" s="198"/>
      <c r="X55" s="198"/>
      <c r="Y55" s="14"/>
      <c r="Z55" s="13"/>
      <c r="AA55" s="198"/>
      <c r="AB55" s="198"/>
      <c r="AC55" s="198"/>
      <c r="AD55" s="14"/>
      <c r="AG55" s="9"/>
    </row>
    <row r="56" spans="1:33" ht="9.75" customHeight="1" x14ac:dyDescent="0.15">
      <c r="B56" s="184" t="s">
        <v>58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6"/>
      <c r="O56" s="190">
        <v>500</v>
      </c>
      <c r="P56" s="191"/>
      <c r="Q56" s="213" t="s">
        <v>59</v>
      </c>
      <c r="R56" s="213"/>
      <c r="S56" s="213"/>
      <c r="T56" s="214"/>
      <c r="U56" s="8"/>
      <c r="V56" s="197"/>
      <c r="W56" s="197"/>
      <c r="X56" s="197"/>
      <c r="Y56" s="10"/>
      <c r="Z56" s="8"/>
      <c r="AA56" s="212">
        <f t="shared" ref="AA56" si="3">O56*V56</f>
        <v>0</v>
      </c>
      <c r="AB56" s="212"/>
      <c r="AC56" s="212"/>
      <c r="AD56" s="10"/>
      <c r="AG56" s="9"/>
    </row>
    <row r="57" spans="1:33" ht="9.75" customHeight="1" thickBot="1" x14ac:dyDescent="0.2"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70"/>
      <c r="O57" s="173"/>
      <c r="P57" s="174"/>
      <c r="Q57" s="215"/>
      <c r="R57" s="215"/>
      <c r="S57" s="215"/>
      <c r="T57" s="216"/>
      <c r="U57" s="5"/>
      <c r="V57" s="217"/>
      <c r="W57" s="217"/>
      <c r="X57" s="217"/>
      <c r="Y57" s="7"/>
      <c r="Z57" s="9"/>
      <c r="AA57" s="212"/>
      <c r="AB57" s="212"/>
      <c r="AC57" s="212"/>
      <c r="AD57" s="10"/>
      <c r="AG57" s="9"/>
    </row>
    <row r="58" spans="1:33" ht="9.75" customHeight="1" thickTop="1" x14ac:dyDescent="0.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6"/>
      <c r="AA58" s="182">
        <f>SUM(AA48:AC57)</f>
        <v>0</v>
      </c>
      <c r="AB58" s="182"/>
      <c r="AC58" s="182"/>
      <c r="AD58" s="17"/>
      <c r="AG58" s="9"/>
    </row>
    <row r="59" spans="1:33" ht="9.75" customHeight="1" thickBot="1" x14ac:dyDescent="0.2">
      <c r="A59" s="2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28"/>
      <c r="V59" s="9"/>
      <c r="W59" s="9"/>
      <c r="X59" s="9"/>
      <c r="Y59" s="9"/>
      <c r="Z59" s="18"/>
      <c r="AA59" s="183"/>
      <c r="AB59" s="183"/>
      <c r="AC59" s="183"/>
      <c r="AD59" s="19"/>
      <c r="AG59" s="9"/>
    </row>
    <row r="60" spans="1:33" ht="9.75" customHeight="1" thickTop="1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28"/>
      <c r="V60" s="9"/>
      <c r="W60" s="9"/>
      <c r="X60" s="9"/>
      <c r="Y60" s="9"/>
      <c r="Z60" s="9"/>
      <c r="AA60" s="9"/>
      <c r="AB60" s="9"/>
      <c r="AC60" s="9"/>
      <c r="AD60" s="9"/>
      <c r="AG60" s="9"/>
    </row>
    <row r="61" spans="1:33" ht="9.75" customHeight="1" x14ac:dyDescent="0.15">
      <c r="A61" s="26" t="s">
        <v>60</v>
      </c>
      <c r="B61" s="94" t="s">
        <v>61</v>
      </c>
    </row>
    <row r="62" spans="1:33" ht="9.75" customHeight="1" x14ac:dyDescent="0.15">
      <c r="A62" s="15"/>
      <c r="B62" s="122" t="s">
        <v>62</v>
      </c>
      <c r="C62" s="123"/>
      <c r="D62" s="123"/>
      <c r="E62" s="123"/>
      <c r="F62" s="122" t="s">
        <v>46</v>
      </c>
      <c r="G62" s="123"/>
      <c r="H62" s="123"/>
      <c r="I62" s="123"/>
      <c r="J62" s="123"/>
      <c r="K62" s="123"/>
      <c r="L62" s="123"/>
      <c r="M62" s="123"/>
      <c r="N62" s="124"/>
      <c r="O62" s="128" t="s">
        <v>47</v>
      </c>
      <c r="P62" s="129"/>
      <c r="Q62" s="129"/>
      <c r="R62" s="129"/>
      <c r="S62" s="129"/>
      <c r="T62" s="130"/>
      <c r="U62" s="122" t="s">
        <v>50</v>
      </c>
      <c r="V62" s="123"/>
      <c r="W62" s="123"/>
      <c r="X62" s="123"/>
      <c r="Y62" s="124"/>
      <c r="Z62" s="122" t="s">
        <v>20</v>
      </c>
      <c r="AA62" s="123"/>
      <c r="AB62" s="123"/>
      <c r="AC62" s="123"/>
      <c r="AD62" s="124"/>
      <c r="AE62" s="15"/>
      <c r="AF62" s="15"/>
    </row>
    <row r="63" spans="1:33" ht="9.75" customHeight="1" x14ac:dyDescent="0.15">
      <c r="A63" s="15"/>
      <c r="B63" s="125"/>
      <c r="C63" s="126"/>
      <c r="D63" s="126"/>
      <c r="E63" s="126"/>
      <c r="F63" s="125"/>
      <c r="G63" s="126"/>
      <c r="H63" s="126"/>
      <c r="I63" s="126"/>
      <c r="J63" s="126"/>
      <c r="K63" s="126"/>
      <c r="L63" s="126"/>
      <c r="M63" s="126"/>
      <c r="N63" s="127"/>
      <c r="O63" s="131"/>
      <c r="P63" s="132"/>
      <c r="Q63" s="132"/>
      <c r="R63" s="132"/>
      <c r="S63" s="132"/>
      <c r="T63" s="133"/>
      <c r="U63" s="125"/>
      <c r="V63" s="126"/>
      <c r="W63" s="126"/>
      <c r="X63" s="126"/>
      <c r="Y63" s="127"/>
      <c r="Z63" s="125"/>
      <c r="AA63" s="126"/>
      <c r="AB63" s="126"/>
      <c r="AC63" s="126"/>
      <c r="AD63" s="127"/>
      <c r="AE63" s="15"/>
      <c r="AF63" s="15"/>
    </row>
    <row r="64" spans="1:33" ht="9.75" customHeight="1" x14ac:dyDescent="0.15">
      <c r="B64" s="2" t="s">
        <v>36</v>
      </c>
      <c r="C64" s="25"/>
      <c r="D64" s="25"/>
      <c r="E64" s="22"/>
      <c r="F64" s="204" t="s">
        <v>22</v>
      </c>
      <c r="G64" s="205"/>
      <c r="H64" s="205"/>
      <c r="I64" s="205"/>
      <c r="J64" s="205"/>
      <c r="K64" s="205"/>
      <c r="L64" s="205"/>
      <c r="M64" s="205"/>
      <c r="N64" s="205"/>
      <c r="O64" s="204">
        <v>680</v>
      </c>
      <c r="P64" s="205"/>
      <c r="Q64" s="208" t="s">
        <v>63</v>
      </c>
      <c r="R64" s="208"/>
      <c r="S64" s="208"/>
      <c r="T64" s="209"/>
      <c r="U64" s="2"/>
      <c r="V64" s="179"/>
      <c r="W64" s="179"/>
      <c r="X64" s="179"/>
      <c r="Y64" s="4"/>
      <c r="Z64" s="3"/>
      <c r="AA64" s="179">
        <f>SUM(V64*O64,V66*O66,V68*O68,V70*O70,V72*O72,V74*O74)</f>
        <v>0</v>
      </c>
      <c r="AB64" s="179"/>
      <c r="AC64" s="179"/>
      <c r="AD64" s="4"/>
    </row>
    <row r="65" spans="2:34" ht="9.75" customHeight="1" x14ac:dyDescent="0.15">
      <c r="B65" s="27"/>
      <c r="C65" s="67"/>
      <c r="D65" s="67"/>
      <c r="E65" s="23"/>
      <c r="F65" s="206"/>
      <c r="G65" s="207"/>
      <c r="H65" s="207"/>
      <c r="I65" s="207"/>
      <c r="J65" s="207"/>
      <c r="K65" s="207"/>
      <c r="L65" s="207"/>
      <c r="M65" s="207"/>
      <c r="N65" s="207"/>
      <c r="O65" s="206"/>
      <c r="P65" s="207"/>
      <c r="Q65" s="210"/>
      <c r="R65" s="210"/>
      <c r="S65" s="210"/>
      <c r="T65" s="211"/>
      <c r="U65" s="12"/>
      <c r="V65" s="197"/>
      <c r="W65" s="197"/>
      <c r="X65" s="197"/>
      <c r="Y65" s="14"/>
      <c r="AA65" s="212"/>
      <c r="AB65" s="212"/>
      <c r="AC65" s="212"/>
      <c r="AD65" s="10"/>
      <c r="AH65" s="21"/>
    </row>
    <row r="66" spans="2:34" ht="9.75" customHeight="1" x14ac:dyDescent="0.15">
      <c r="B66" s="27"/>
      <c r="C66" s="67"/>
      <c r="D66" s="95"/>
      <c r="E66" s="96"/>
      <c r="F66" s="218" t="s">
        <v>64</v>
      </c>
      <c r="G66" s="219"/>
      <c r="H66" s="219"/>
      <c r="I66" s="219"/>
      <c r="J66" s="219"/>
      <c r="K66" s="219"/>
      <c r="L66" s="219"/>
      <c r="M66" s="219"/>
      <c r="N66" s="220"/>
      <c r="O66" s="222">
        <v>5104</v>
      </c>
      <c r="P66" s="219"/>
      <c r="Q66" s="223" t="s">
        <v>65</v>
      </c>
      <c r="R66" s="224"/>
      <c r="S66" s="224"/>
      <c r="T66" s="225"/>
      <c r="U66" s="8"/>
      <c r="V66" s="228"/>
      <c r="W66" s="228"/>
      <c r="X66" s="228"/>
      <c r="Y66" s="10"/>
      <c r="AA66" s="212"/>
      <c r="AB66" s="212"/>
      <c r="AC66" s="212"/>
      <c r="AD66" s="10"/>
    </row>
    <row r="67" spans="2:34" ht="9.75" customHeight="1" x14ac:dyDescent="0.15">
      <c r="B67" s="27"/>
      <c r="C67" s="67"/>
      <c r="D67" s="67"/>
      <c r="E67" s="23"/>
      <c r="F67" s="206"/>
      <c r="G67" s="207"/>
      <c r="H67" s="207"/>
      <c r="I67" s="207"/>
      <c r="J67" s="207"/>
      <c r="K67" s="207"/>
      <c r="L67" s="207"/>
      <c r="M67" s="207"/>
      <c r="N67" s="221"/>
      <c r="O67" s="206"/>
      <c r="P67" s="207"/>
      <c r="Q67" s="226"/>
      <c r="R67" s="226"/>
      <c r="S67" s="226"/>
      <c r="T67" s="227"/>
      <c r="U67" s="12"/>
      <c r="V67" s="197"/>
      <c r="W67" s="197"/>
      <c r="X67" s="197"/>
      <c r="Y67" s="14"/>
      <c r="Z67" s="8"/>
      <c r="AA67" s="212"/>
      <c r="AB67" s="212"/>
      <c r="AC67" s="212"/>
      <c r="AD67" s="10"/>
    </row>
    <row r="68" spans="2:34" ht="9.75" customHeight="1" x14ac:dyDescent="0.15">
      <c r="B68" s="27"/>
      <c r="C68" s="67"/>
      <c r="D68" s="67"/>
      <c r="E68" s="23"/>
      <c r="F68" s="218" t="s">
        <v>37</v>
      </c>
      <c r="G68" s="219"/>
      <c r="H68" s="219"/>
      <c r="I68" s="219"/>
      <c r="J68" s="219"/>
      <c r="K68" s="219"/>
      <c r="L68" s="219"/>
      <c r="M68" s="219"/>
      <c r="N68" s="220"/>
      <c r="O68" s="229">
        <v>8570</v>
      </c>
      <c r="P68" s="230"/>
      <c r="Q68" s="223" t="s">
        <v>66</v>
      </c>
      <c r="R68" s="224"/>
      <c r="S68" s="224"/>
      <c r="T68" s="225"/>
      <c r="U68" s="8"/>
      <c r="V68" s="228"/>
      <c r="W68" s="228"/>
      <c r="X68" s="228"/>
      <c r="Y68" s="10"/>
      <c r="AA68" s="212"/>
      <c r="AB68" s="212"/>
      <c r="AC68" s="212"/>
      <c r="AD68" s="10"/>
    </row>
    <row r="69" spans="2:34" ht="9.75" customHeight="1" x14ac:dyDescent="0.15">
      <c r="B69" s="27"/>
      <c r="C69" s="67"/>
      <c r="D69" s="67"/>
      <c r="E69" s="23"/>
      <c r="F69" s="206"/>
      <c r="G69" s="207"/>
      <c r="H69" s="207"/>
      <c r="I69" s="207"/>
      <c r="J69" s="207"/>
      <c r="K69" s="207"/>
      <c r="L69" s="207"/>
      <c r="M69" s="207"/>
      <c r="N69" s="221"/>
      <c r="O69" s="206"/>
      <c r="P69" s="207"/>
      <c r="Q69" s="226"/>
      <c r="R69" s="226"/>
      <c r="S69" s="226"/>
      <c r="T69" s="227"/>
      <c r="U69" s="12"/>
      <c r="V69" s="197"/>
      <c r="W69" s="197"/>
      <c r="X69" s="197"/>
      <c r="Y69" s="14"/>
      <c r="Z69" s="8"/>
      <c r="AA69" s="212"/>
      <c r="AB69" s="212"/>
      <c r="AC69" s="212"/>
      <c r="AD69" s="10"/>
    </row>
    <row r="70" spans="2:34" ht="9.75" customHeight="1" x14ac:dyDescent="0.15">
      <c r="B70" s="27"/>
      <c r="C70" s="67"/>
      <c r="D70" s="67"/>
      <c r="E70" s="23"/>
      <c r="F70" s="218" t="s">
        <v>38</v>
      </c>
      <c r="G70" s="219"/>
      <c r="H70" s="219"/>
      <c r="I70" s="219"/>
      <c r="J70" s="219"/>
      <c r="K70" s="219"/>
      <c r="L70" s="219"/>
      <c r="M70" s="219"/>
      <c r="N70" s="220"/>
      <c r="O70" s="222">
        <v>4488</v>
      </c>
      <c r="P70" s="219"/>
      <c r="Q70" s="223" t="s">
        <v>65</v>
      </c>
      <c r="R70" s="224"/>
      <c r="S70" s="224"/>
      <c r="T70" s="225"/>
      <c r="U70" s="8"/>
      <c r="V70" s="228"/>
      <c r="W70" s="228"/>
      <c r="X70" s="228"/>
      <c r="Y70" s="10"/>
      <c r="AA70" s="212"/>
      <c r="AB70" s="212"/>
      <c r="AC70" s="212"/>
      <c r="AD70" s="10"/>
    </row>
    <row r="71" spans="2:34" ht="9.75" customHeight="1" x14ac:dyDescent="0.15">
      <c r="B71" s="27"/>
      <c r="C71" s="67"/>
      <c r="D71" s="67"/>
      <c r="E71" s="23"/>
      <c r="F71" s="206"/>
      <c r="G71" s="207"/>
      <c r="H71" s="207"/>
      <c r="I71" s="207"/>
      <c r="J71" s="207"/>
      <c r="K71" s="207"/>
      <c r="L71" s="207"/>
      <c r="M71" s="207"/>
      <c r="N71" s="221"/>
      <c r="O71" s="206"/>
      <c r="P71" s="207"/>
      <c r="Q71" s="226"/>
      <c r="R71" s="226"/>
      <c r="S71" s="226"/>
      <c r="T71" s="227"/>
      <c r="U71" s="12"/>
      <c r="V71" s="197"/>
      <c r="W71" s="197"/>
      <c r="X71" s="197"/>
      <c r="Y71" s="14"/>
      <c r="Z71" s="8"/>
      <c r="AA71" s="212"/>
      <c r="AB71" s="212"/>
      <c r="AC71" s="212"/>
      <c r="AD71" s="10"/>
    </row>
    <row r="72" spans="2:34" ht="9.75" customHeight="1" x14ac:dyDescent="0.15">
      <c r="B72" s="27"/>
      <c r="C72" s="67"/>
      <c r="D72" s="67"/>
      <c r="E72" s="23"/>
      <c r="F72" s="218" t="s">
        <v>67</v>
      </c>
      <c r="G72" s="219"/>
      <c r="H72" s="219"/>
      <c r="I72" s="219"/>
      <c r="J72" s="219"/>
      <c r="K72" s="219"/>
      <c r="L72" s="219"/>
      <c r="M72" s="219"/>
      <c r="N72" s="220"/>
      <c r="O72" s="222">
        <v>7260</v>
      </c>
      <c r="P72" s="219"/>
      <c r="Q72" s="223" t="s">
        <v>66</v>
      </c>
      <c r="R72" s="224"/>
      <c r="S72" s="224"/>
      <c r="T72" s="225"/>
      <c r="U72" s="8"/>
      <c r="V72" s="228"/>
      <c r="W72" s="228"/>
      <c r="X72" s="228"/>
      <c r="Y72" s="10"/>
      <c r="AA72" s="212"/>
      <c r="AB72" s="212"/>
      <c r="AC72" s="212"/>
      <c r="AD72" s="10"/>
    </row>
    <row r="73" spans="2:34" ht="9.75" customHeight="1" x14ac:dyDescent="0.15">
      <c r="B73" s="27"/>
      <c r="C73" s="67"/>
      <c r="D73" s="67"/>
      <c r="E73" s="23"/>
      <c r="F73" s="206"/>
      <c r="G73" s="207"/>
      <c r="H73" s="207"/>
      <c r="I73" s="207"/>
      <c r="J73" s="207"/>
      <c r="K73" s="207"/>
      <c r="L73" s="207"/>
      <c r="M73" s="207"/>
      <c r="N73" s="221"/>
      <c r="O73" s="206"/>
      <c r="P73" s="207"/>
      <c r="Q73" s="226"/>
      <c r="R73" s="226"/>
      <c r="S73" s="226"/>
      <c r="T73" s="227"/>
      <c r="U73" s="12"/>
      <c r="V73" s="197"/>
      <c r="W73" s="197"/>
      <c r="X73" s="197"/>
      <c r="Y73" s="14"/>
      <c r="Z73" s="8"/>
      <c r="AA73" s="212"/>
      <c r="AB73" s="212"/>
      <c r="AC73" s="212"/>
      <c r="AD73" s="10"/>
    </row>
    <row r="74" spans="2:34" ht="9.75" customHeight="1" x14ac:dyDescent="0.15">
      <c r="B74" s="27"/>
      <c r="C74" s="67"/>
      <c r="D74" s="67"/>
      <c r="E74" s="23"/>
      <c r="F74" s="218" t="s">
        <v>39</v>
      </c>
      <c r="G74" s="219"/>
      <c r="H74" s="219"/>
      <c r="I74" s="219"/>
      <c r="J74" s="219"/>
      <c r="K74" s="219"/>
      <c r="L74" s="219"/>
      <c r="M74" s="219"/>
      <c r="N74" s="220"/>
      <c r="O74" s="222">
        <v>5650</v>
      </c>
      <c r="P74" s="219"/>
      <c r="Q74" s="223" t="s">
        <v>66</v>
      </c>
      <c r="R74" s="224"/>
      <c r="S74" s="224"/>
      <c r="T74" s="225"/>
      <c r="U74" s="8"/>
      <c r="V74" s="228"/>
      <c r="W74" s="228"/>
      <c r="X74" s="228"/>
      <c r="Y74" s="10"/>
      <c r="AA74" s="212"/>
      <c r="AB74" s="212"/>
      <c r="AC74" s="212"/>
      <c r="AD74" s="10"/>
    </row>
    <row r="75" spans="2:34" ht="9.75" customHeight="1" x14ac:dyDescent="0.15">
      <c r="B75" s="30"/>
      <c r="C75" s="20"/>
      <c r="D75" s="20"/>
      <c r="E75" s="31"/>
      <c r="F75" s="231"/>
      <c r="G75" s="232"/>
      <c r="H75" s="232"/>
      <c r="I75" s="232"/>
      <c r="J75" s="232"/>
      <c r="K75" s="232"/>
      <c r="L75" s="232"/>
      <c r="M75" s="232"/>
      <c r="N75" s="233"/>
      <c r="O75" s="231"/>
      <c r="P75" s="232"/>
      <c r="Q75" s="226"/>
      <c r="R75" s="226"/>
      <c r="S75" s="226"/>
      <c r="T75" s="227"/>
      <c r="U75" s="5"/>
      <c r="V75" s="180"/>
      <c r="W75" s="180"/>
      <c r="X75" s="180"/>
      <c r="Y75" s="7"/>
      <c r="Z75" s="6"/>
      <c r="AA75" s="180"/>
      <c r="AB75" s="180"/>
      <c r="AC75" s="180"/>
      <c r="AD75" s="7"/>
    </row>
    <row r="76" spans="2:34" ht="9.75" customHeight="1" x14ac:dyDescent="0.15">
      <c r="B76" s="2" t="s">
        <v>68</v>
      </c>
      <c r="C76" s="25"/>
      <c r="D76" s="25"/>
      <c r="E76" s="22"/>
      <c r="F76" s="204" t="s">
        <v>68</v>
      </c>
      <c r="G76" s="205"/>
      <c r="H76" s="205"/>
      <c r="I76" s="205"/>
      <c r="J76" s="205"/>
      <c r="K76" s="205"/>
      <c r="L76" s="205"/>
      <c r="M76" s="205"/>
      <c r="N76" s="234"/>
      <c r="O76" s="204">
        <v>800</v>
      </c>
      <c r="P76" s="205"/>
      <c r="Q76" s="208" t="s">
        <v>69</v>
      </c>
      <c r="R76" s="235"/>
      <c r="S76" s="235"/>
      <c r="T76" s="236"/>
      <c r="U76" s="2"/>
      <c r="V76" s="179"/>
      <c r="W76" s="179"/>
      <c r="X76" s="179"/>
      <c r="Y76" s="4"/>
      <c r="Z76" s="2"/>
      <c r="AA76" s="179">
        <f>V76*O76</f>
        <v>0</v>
      </c>
      <c r="AB76" s="179"/>
      <c r="AC76" s="179"/>
      <c r="AD76" s="4"/>
    </row>
    <row r="77" spans="2:34" ht="9.75" customHeight="1" x14ac:dyDescent="0.15">
      <c r="B77" s="30"/>
      <c r="C77" s="20"/>
      <c r="D77" s="126"/>
      <c r="E77" s="127"/>
      <c r="F77" s="231"/>
      <c r="G77" s="232"/>
      <c r="H77" s="232"/>
      <c r="I77" s="232"/>
      <c r="J77" s="232"/>
      <c r="K77" s="232"/>
      <c r="L77" s="232"/>
      <c r="M77" s="232"/>
      <c r="N77" s="233"/>
      <c r="O77" s="231"/>
      <c r="P77" s="232"/>
      <c r="Q77" s="237"/>
      <c r="R77" s="237"/>
      <c r="S77" s="237"/>
      <c r="T77" s="238"/>
      <c r="U77" s="5"/>
      <c r="V77" s="180"/>
      <c r="W77" s="180"/>
      <c r="X77" s="180"/>
      <c r="Y77" s="7"/>
      <c r="Z77" s="8"/>
      <c r="AA77" s="212"/>
      <c r="AB77" s="212"/>
      <c r="AC77" s="212"/>
      <c r="AD77" s="10"/>
    </row>
    <row r="78" spans="2:34" ht="9.75" customHeight="1" x14ac:dyDescent="0.15">
      <c r="B78" s="37" t="s">
        <v>70</v>
      </c>
      <c r="C78" s="25"/>
      <c r="D78" s="25"/>
      <c r="E78" s="22"/>
      <c r="F78" s="204" t="s">
        <v>71</v>
      </c>
      <c r="G78" s="205"/>
      <c r="H78" s="205"/>
      <c r="I78" s="205"/>
      <c r="J78" s="205"/>
      <c r="K78" s="205"/>
      <c r="L78" s="205"/>
      <c r="M78" s="205"/>
      <c r="N78" s="234"/>
      <c r="O78" s="244">
        <v>5500</v>
      </c>
      <c r="P78" s="205"/>
      <c r="Q78" s="208" t="s">
        <v>49</v>
      </c>
      <c r="R78" s="235"/>
      <c r="S78" s="235"/>
      <c r="T78" s="236"/>
      <c r="U78" s="2"/>
      <c r="V78" s="179"/>
      <c r="W78" s="179"/>
      <c r="X78" s="179"/>
      <c r="Y78" s="4"/>
      <c r="Z78" s="2"/>
      <c r="AA78" s="179">
        <f>V78*O78</f>
        <v>0</v>
      </c>
      <c r="AB78" s="179"/>
      <c r="AC78" s="179"/>
      <c r="AD78" s="4"/>
    </row>
    <row r="79" spans="2:34" ht="9.75" customHeight="1" thickBot="1" x14ac:dyDescent="0.2">
      <c r="B79" s="30"/>
      <c r="C79" s="20"/>
      <c r="D79" s="126"/>
      <c r="E79" s="127"/>
      <c r="F79" s="231"/>
      <c r="G79" s="232"/>
      <c r="H79" s="232"/>
      <c r="I79" s="232"/>
      <c r="J79" s="232"/>
      <c r="K79" s="232"/>
      <c r="L79" s="232"/>
      <c r="M79" s="232"/>
      <c r="N79" s="233"/>
      <c r="O79" s="231"/>
      <c r="P79" s="232"/>
      <c r="Q79" s="237"/>
      <c r="R79" s="237"/>
      <c r="S79" s="237"/>
      <c r="T79" s="238"/>
      <c r="U79" s="5"/>
      <c r="V79" s="180"/>
      <c r="W79" s="180"/>
      <c r="X79" s="180"/>
      <c r="Y79" s="7"/>
      <c r="Z79" s="8"/>
      <c r="AA79" s="212"/>
      <c r="AB79" s="212"/>
      <c r="AC79" s="212"/>
      <c r="AD79" s="10"/>
    </row>
    <row r="80" spans="2:34" ht="9.75" customHeight="1" thickTop="1" x14ac:dyDescent="0.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Z80" s="16"/>
      <c r="AA80" s="182">
        <f>SUM(AA64:AC79)</f>
        <v>0</v>
      </c>
      <c r="AB80" s="182"/>
      <c r="AC80" s="182"/>
      <c r="AD80" s="17"/>
    </row>
    <row r="81" spans="1:36" ht="9.75" customHeight="1" thickBot="1" x14ac:dyDescent="0.2">
      <c r="B81" s="67"/>
      <c r="C81" s="67"/>
      <c r="D81" s="67"/>
      <c r="E81" s="67"/>
      <c r="F81" s="67"/>
      <c r="H81" s="67"/>
      <c r="I81" s="67"/>
      <c r="J81" s="67"/>
      <c r="K81" s="67"/>
      <c r="L81" s="67"/>
      <c r="M81" s="67"/>
      <c r="N81" s="67"/>
      <c r="O81" s="67"/>
      <c r="P81" s="67"/>
      <c r="U81" s="67"/>
      <c r="Z81" s="18"/>
      <c r="AA81" s="183"/>
      <c r="AB81" s="183"/>
      <c r="AC81" s="183"/>
      <c r="AD81" s="19"/>
    </row>
    <row r="82" spans="1:36" ht="9.75" customHeight="1" thickTop="1" x14ac:dyDescent="0.15">
      <c r="A82" s="33" t="s">
        <v>72</v>
      </c>
      <c r="B82" s="67"/>
      <c r="C82" s="67"/>
      <c r="D82" s="67"/>
      <c r="E82" s="67"/>
      <c r="F82" s="67"/>
      <c r="H82" s="67"/>
      <c r="I82" s="67"/>
      <c r="J82" s="67"/>
      <c r="K82" s="67"/>
      <c r="L82" s="67"/>
      <c r="M82" s="67"/>
      <c r="N82" s="67"/>
      <c r="O82" s="67"/>
      <c r="P82" s="67"/>
      <c r="U82" s="67"/>
      <c r="Z82" s="9"/>
      <c r="AA82" s="97"/>
      <c r="AB82" s="97"/>
      <c r="AC82" s="97"/>
      <c r="AD82" s="9"/>
    </row>
    <row r="83" spans="1:36" ht="9.75" customHeight="1" x14ac:dyDescent="0.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32"/>
      <c r="M83" s="32"/>
      <c r="N83" s="32"/>
      <c r="O83" s="32"/>
      <c r="P83" s="32"/>
      <c r="Q83" s="9"/>
      <c r="R83" s="9"/>
      <c r="S83" s="9"/>
      <c r="T83" s="9"/>
      <c r="U83" s="35"/>
      <c r="V83" s="28"/>
      <c r="W83" s="35"/>
      <c r="X83" s="35"/>
      <c r="Y83" s="33"/>
      <c r="Z83" s="33"/>
      <c r="AA83" s="33"/>
      <c r="AB83" s="33"/>
      <c r="AC83" s="33"/>
      <c r="AD83" s="34"/>
      <c r="AE83" s="36"/>
    </row>
    <row r="84" spans="1:36" ht="9.75" customHeight="1" x14ac:dyDescent="0.15">
      <c r="A84" s="26" t="s">
        <v>5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36" ht="9.75" customHeight="1" x14ac:dyDescent="0.15">
      <c r="A85" s="26"/>
      <c r="B85" s="241" t="s">
        <v>27</v>
      </c>
      <c r="C85" s="242"/>
      <c r="D85" s="242"/>
      <c r="E85" s="242"/>
      <c r="F85" s="243"/>
      <c r="G85" s="241" t="s">
        <v>28</v>
      </c>
      <c r="H85" s="242"/>
      <c r="I85" s="242"/>
      <c r="J85" s="242"/>
      <c r="K85" s="243"/>
      <c r="L85" s="122" t="s">
        <v>8</v>
      </c>
      <c r="M85" s="123"/>
      <c r="N85" s="124"/>
      <c r="O85" s="44"/>
      <c r="P85" s="32"/>
      <c r="R85" s="289"/>
      <c r="S85" s="290"/>
      <c r="T85" s="98" t="s">
        <v>23</v>
      </c>
      <c r="U85" s="74"/>
      <c r="V85" s="74"/>
      <c r="W85" s="74"/>
      <c r="X85" s="239">
        <f>AA42+AA58</f>
        <v>0</v>
      </c>
      <c r="Y85" s="239"/>
      <c r="Z85" s="239"/>
      <c r="AA85" s="239"/>
      <c r="AB85" s="239"/>
    </row>
    <row r="86" spans="1:36" ht="9.75" customHeight="1" thickBot="1" x14ac:dyDescent="0.2">
      <c r="B86" s="241" t="s">
        <v>40</v>
      </c>
      <c r="C86" s="242"/>
      <c r="D86" s="242"/>
      <c r="E86" s="242"/>
      <c r="F86" s="243"/>
      <c r="G86" s="241" t="s">
        <v>40</v>
      </c>
      <c r="H86" s="242"/>
      <c r="I86" s="242"/>
      <c r="J86" s="242"/>
      <c r="K86" s="243"/>
      <c r="L86" s="125"/>
      <c r="M86" s="126"/>
      <c r="N86" s="127"/>
      <c r="O86" s="44"/>
      <c r="P86" s="32"/>
      <c r="R86" s="291"/>
      <c r="S86" s="292"/>
      <c r="T86" s="99"/>
      <c r="U86" s="74"/>
      <c r="V86" s="74"/>
      <c r="W86" s="74"/>
      <c r="X86" s="240"/>
      <c r="Y86" s="240"/>
      <c r="Z86" s="240"/>
      <c r="AA86" s="240"/>
      <c r="AB86" s="240"/>
      <c r="AC86" s="75" t="s">
        <v>18</v>
      </c>
      <c r="AJ86" s="66"/>
    </row>
    <row r="87" spans="1:36" ht="9.75" customHeight="1" thickTop="1" x14ac:dyDescent="0.15">
      <c r="A87" s="21"/>
      <c r="B87" s="275"/>
      <c r="C87" s="276"/>
      <c r="D87" s="276"/>
      <c r="E87" s="276"/>
      <c r="F87" s="277"/>
      <c r="G87" s="275"/>
      <c r="H87" s="276"/>
      <c r="I87" s="276"/>
      <c r="J87" s="276"/>
      <c r="K87" s="277"/>
      <c r="L87" s="281" t="str">
        <f>TEXT(G87-B87,"[h]:mm")</f>
        <v>0:00</v>
      </c>
      <c r="M87" s="282"/>
      <c r="N87" s="283"/>
      <c r="O87" s="44"/>
      <c r="P87" s="32"/>
      <c r="R87" s="68" t="s">
        <v>73</v>
      </c>
      <c r="AJ87" s="100"/>
    </row>
    <row r="88" spans="1:36" s="15" customFormat="1" ht="9.75" customHeight="1" x14ac:dyDescent="0.15">
      <c r="A88" s="1"/>
      <c r="B88" s="278"/>
      <c r="C88" s="279"/>
      <c r="D88" s="279"/>
      <c r="E88" s="279"/>
      <c r="F88" s="280"/>
      <c r="G88" s="278"/>
      <c r="H88" s="279"/>
      <c r="I88" s="279"/>
      <c r="J88" s="279"/>
      <c r="K88" s="280"/>
      <c r="L88" s="284"/>
      <c r="M88" s="285"/>
      <c r="N88" s="286"/>
      <c r="O88" s="44"/>
      <c r="P88" s="32"/>
      <c r="R88" s="101" t="s">
        <v>74</v>
      </c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:36" ht="9.75" customHeight="1" x14ac:dyDescent="0.15">
      <c r="A89" s="1" t="s">
        <v>75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65"/>
      <c r="M89" s="65"/>
      <c r="N89" s="65"/>
      <c r="O89" s="32"/>
      <c r="P89" s="32"/>
      <c r="S89" s="103"/>
      <c r="U89" s="104"/>
      <c r="V89" s="104"/>
      <c r="W89" s="104"/>
      <c r="X89" s="104"/>
      <c r="Y89" s="104"/>
      <c r="Z89" s="105"/>
      <c r="AA89" s="105"/>
      <c r="AB89" s="106"/>
      <c r="AC89" s="106"/>
      <c r="AD89" s="106"/>
      <c r="AE89" s="71"/>
    </row>
    <row r="90" spans="1:36" ht="20.100000000000001" customHeight="1" x14ac:dyDescent="0.15">
      <c r="A90" s="26" t="s">
        <v>76</v>
      </c>
    </row>
    <row r="91" spans="1:36" ht="20.100000000000001" customHeight="1" x14ac:dyDescent="0.15">
      <c r="B91" s="241" t="s">
        <v>9</v>
      </c>
      <c r="C91" s="243"/>
      <c r="D91" s="241" t="s">
        <v>6</v>
      </c>
      <c r="E91" s="242"/>
      <c r="F91" s="243"/>
      <c r="G91" s="241" t="s">
        <v>7</v>
      </c>
      <c r="H91" s="242"/>
      <c r="I91" s="243"/>
      <c r="J91" s="287" t="s">
        <v>8</v>
      </c>
      <c r="K91" s="288"/>
      <c r="L91" s="162" t="s">
        <v>24</v>
      </c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</row>
    <row r="92" spans="1:36" ht="9.75" customHeight="1" x14ac:dyDescent="0.15">
      <c r="B92" s="245"/>
      <c r="C92" s="246"/>
      <c r="D92" s="245"/>
      <c r="E92" s="249"/>
      <c r="F92" s="246"/>
      <c r="G92" s="245"/>
      <c r="H92" s="249"/>
      <c r="I92" s="246"/>
      <c r="J92" s="251">
        <f>G92-D92</f>
        <v>0</v>
      </c>
      <c r="K92" s="252"/>
      <c r="L92" s="255"/>
      <c r="M92" s="257" t="s">
        <v>77</v>
      </c>
      <c r="N92" s="258"/>
      <c r="O92" s="258"/>
      <c r="P92" s="258"/>
      <c r="Q92" s="259"/>
      <c r="R92" s="255"/>
      <c r="S92" s="257" t="s">
        <v>78</v>
      </c>
      <c r="T92" s="258"/>
      <c r="U92" s="258"/>
      <c r="V92" s="258"/>
      <c r="W92" s="259"/>
      <c r="X92" s="255"/>
      <c r="Y92" s="257" t="s">
        <v>79</v>
      </c>
      <c r="Z92" s="258"/>
      <c r="AA92" s="258"/>
      <c r="AB92" s="258"/>
      <c r="AC92" s="258"/>
      <c r="AD92" s="259"/>
    </row>
    <row r="93" spans="1:36" ht="9.75" customHeight="1" x14ac:dyDescent="0.15">
      <c r="B93" s="247"/>
      <c r="C93" s="248"/>
      <c r="D93" s="247"/>
      <c r="E93" s="250"/>
      <c r="F93" s="248"/>
      <c r="G93" s="247"/>
      <c r="H93" s="250"/>
      <c r="I93" s="248"/>
      <c r="J93" s="253"/>
      <c r="K93" s="254"/>
      <c r="L93" s="256"/>
      <c r="M93" s="260"/>
      <c r="N93" s="261"/>
      <c r="O93" s="261"/>
      <c r="P93" s="261"/>
      <c r="Q93" s="262"/>
      <c r="R93" s="256"/>
      <c r="S93" s="260"/>
      <c r="T93" s="261"/>
      <c r="U93" s="261"/>
      <c r="V93" s="261"/>
      <c r="W93" s="262"/>
      <c r="X93" s="256"/>
      <c r="Y93" s="260"/>
      <c r="Z93" s="261"/>
      <c r="AA93" s="261"/>
      <c r="AB93" s="261"/>
      <c r="AC93" s="261"/>
      <c r="AD93" s="262"/>
    </row>
    <row r="94" spans="1:36" ht="9.75" customHeight="1" x14ac:dyDescent="0.15">
      <c r="B94" s="245"/>
      <c r="C94" s="246"/>
      <c r="D94" s="245"/>
      <c r="E94" s="249"/>
      <c r="F94" s="246"/>
      <c r="G94" s="245"/>
      <c r="H94" s="249"/>
      <c r="I94" s="246"/>
      <c r="J94" s="251">
        <f>G94-D94</f>
        <v>0</v>
      </c>
      <c r="K94" s="252"/>
      <c r="L94" s="255"/>
      <c r="M94" s="257" t="s">
        <v>80</v>
      </c>
      <c r="N94" s="258"/>
      <c r="O94" s="258"/>
      <c r="P94" s="258"/>
      <c r="Q94" s="259"/>
      <c r="R94" s="255"/>
      <c r="S94" s="257" t="s">
        <v>81</v>
      </c>
      <c r="T94" s="258"/>
      <c r="U94" s="258"/>
      <c r="V94" s="258"/>
      <c r="W94" s="259"/>
      <c r="X94" s="255"/>
      <c r="Y94" s="257" t="s">
        <v>79</v>
      </c>
      <c r="Z94" s="258"/>
      <c r="AA94" s="258"/>
      <c r="AB94" s="258"/>
      <c r="AC94" s="258"/>
      <c r="AD94" s="259"/>
    </row>
    <row r="95" spans="1:36" ht="9.75" customHeight="1" x14ac:dyDescent="0.15">
      <c r="B95" s="247"/>
      <c r="C95" s="248"/>
      <c r="D95" s="247"/>
      <c r="E95" s="250"/>
      <c r="F95" s="248"/>
      <c r="G95" s="247"/>
      <c r="H95" s="250"/>
      <c r="I95" s="248"/>
      <c r="J95" s="253"/>
      <c r="K95" s="254"/>
      <c r="L95" s="256"/>
      <c r="M95" s="260"/>
      <c r="N95" s="261"/>
      <c r="O95" s="261"/>
      <c r="P95" s="261"/>
      <c r="Q95" s="262"/>
      <c r="R95" s="256"/>
      <c r="S95" s="260"/>
      <c r="T95" s="261"/>
      <c r="U95" s="261"/>
      <c r="V95" s="261"/>
      <c r="W95" s="262"/>
      <c r="X95" s="256"/>
      <c r="Y95" s="260"/>
      <c r="Z95" s="261"/>
      <c r="AA95" s="261"/>
      <c r="AB95" s="261"/>
      <c r="AC95" s="261"/>
      <c r="AD95" s="262"/>
    </row>
    <row r="96" spans="1:36" ht="11.25" customHeight="1" x14ac:dyDescent="0.15">
      <c r="B96" s="245"/>
      <c r="C96" s="246"/>
      <c r="D96" s="245"/>
      <c r="E96" s="249"/>
      <c r="F96" s="246"/>
      <c r="G96" s="245"/>
      <c r="H96" s="249"/>
      <c r="I96" s="246"/>
      <c r="J96" s="251">
        <f>G96-D96</f>
        <v>0</v>
      </c>
      <c r="K96" s="252"/>
      <c r="L96" s="255"/>
      <c r="M96" s="257" t="s">
        <v>82</v>
      </c>
      <c r="N96" s="258"/>
      <c r="O96" s="258"/>
      <c r="P96" s="258"/>
      <c r="Q96" s="259"/>
      <c r="R96" s="255"/>
      <c r="S96" s="257" t="s">
        <v>81</v>
      </c>
      <c r="T96" s="258"/>
      <c r="U96" s="258"/>
      <c r="V96" s="258"/>
      <c r="W96" s="259"/>
      <c r="X96" s="255"/>
      <c r="Y96" s="257" t="s">
        <v>83</v>
      </c>
      <c r="Z96" s="258"/>
      <c r="AA96" s="258"/>
      <c r="AB96" s="258"/>
      <c r="AC96" s="258"/>
      <c r="AD96" s="259"/>
    </row>
    <row r="97" spans="2:30" ht="9.75" customHeight="1" x14ac:dyDescent="0.15">
      <c r="B97" s="247"/>
      <c r="C97" s="248"/>
      <c r="D97" s="247"/>
      <c r="E97" s="250"/>
      <c r="F97" s="248"/>
      <c r="G97" s="247"/>
      <c r="H97" s="250"/>
      <c r="I97" s="248"/>
      <c r="J97" s="253"/>
      <c r="K97" s="254"/>
      <c r="L97" s="256"/>
      <c r="M97" s="260"/>
      <c r="N97" s="261"/>
      <c r="O97" s="261"/>
      <c r="P97" s="261"/>
      <c r="Q97" s="262"/>
      <c r="R97" s="256"/>
      <c r="S97" s="260"/>
      <c r="T97" s="261"/>
      <c r="U97" s="261"/>
      <c r="V97" s="261"/>
      <c r="W97" s="262"/>
      <c r="X97" s="256"/>
      <c r="Y97" s="260"/>
      <c r="Z97" s="261"/>
      <c r="AA97" s="261"/>
      <c r="AB97" s="261"/>
      <c r="AC97" s="261"/>
      <c r="AD97" s="262"/>
    </row>
    <row r="99" spans="2:30" ht="9.75" customHeight="1" x14ac:dyDescent="0.15"/>
    <row r="100" spans="2:30" ht="9.75" customHeight="1" x14ac:dyDescent="0.15"/>
    <row r="101" spans="2:30" ht="9.75" customHeight="1" x14ac:dyDescent="0.15"/>
    <row r="102" spans="2:30" ht="9.75" customHeight="1" x14ac:dyDescent="0.15"/>
    <row r="103" spans="2:30" ht="9.75" customHeight="1" x14ac:dyDescent="0.15"/>
    <row r="104" spans="2:30" ht="9.75" customHeight="1" x14ac:dyDescent="0.15"/>
    <row r="105" spans="2:30" ht="9.75" customHeight="1" x14ac:dyDescent="0.15"/>
    <row r="106" spans="2:30" ht="9.75" customHeight="1" x14ac:dyDescent="0.15"/>
    <row r="107" spans="2:30" ht="9.75" customHeight="1" x14ac:dyDescent="0.15"/>
    <row r="108" spans="2:30" ht="9.75" customHeight="1" x14ac:dyDescent="0.15"/>
    <row r="109" spans="2:30" ht="9.75" customHeight="1" x14ac:dyDescent="0.15"/>
    <row r="110" spans="2:30" ht="9.75" customHeight="1" x14ac:dyDescent="0.15"/>
  </sheetData>
  <mergeCells count="175">
    <mergeCell ref="B30:H31"/>
    <mergeCell ref="B32:H33"/>
    <mergeCell ref="I32:O33"/>
    <mergeCell ref="Q26:W27"/>
    <mergeCell ref="X24:AD25"/>
    <mergeCell ref="X26:AD27"/>
    <mergeCell ref="Q28:W29"/>
    <mergeCell ref="Q30:W31"/>
    <mergeCell ref="X28:AD29"/>
    <mergeCell ref="X30:AD31"/>
    <mergeCell ref="Y96:AD97"/>
    <mergeCell ref="F18:J19"/>
    <mergeCell ref="P18:AD19"/>
    <mergeCell ref="R94:R95"/>
    <mergeCell ref="S94:W95"/>
    <mergeCell ref="X94:X95"/>
    <mergeCell ref="Y94:AD95"/>
    <mergeCell ref="Y92:AD93"/>
    <mergeCell ref="B87:F88"/>
    <mergeCell ref="G87:K88"/>
    <mergeCell ref="L87:N88"/>
    <mergeCell ref="B91:C91"/>
    <mergeCell ref="D91:F91"/>
    <mergeCell ref="G91:I91"/>
    <mergeCell ref="J91:K91"/>
    <mergeCell ref="L91:AD91"/>
    <mergeCell ref="AA80:AC81"/>
    <mergeCell ref="B85:F85"/>
    <mergeCell ref="G85:K85"/>
    <mergeCell ref="L85:N86"/>
    <mergeCell ref="R85:S86"/>
    <mergeCell ref="B22:H23"/>
    <mergeCell ref="I22:O23"/>
    <mergeCell ref="X22:AD23"/>
    <mergeCell ref="B96:C97"/>
    <mergeCell ref="D96:F97"/>
    <mergeCell ref="G96:I97"/>
    <mergeCell ref="J96:K97"/>
    <mergeCell ref="L96:L97"/>
    <mergeCell ref="M96:Q97"/>
    <mergeCell ref="R92:R93"/>
    <mergeCell ref="S92:W93"/>
    <mergeCell ref="X92:X93"/>
    <mergeCell ref="B94:C95"/>
    <mergeCell ref="D94:F95"/>
    <mergeCell ref="G94:I95"/>
    <mergeCell ref="J94:K95"/>
    <mergeCell ref="L94:L95"/>
    <mergeCell ref="M94:Q95"/>
    <mergeCell ref="B92:C93"/>
    <mergeCell ref="D92:F93"/>
    <mergeCell ref="G92:I93"/>
    <mergeCell ref="J92:K93"/>
    <mergeCell ref="L92:L93"/>
    <mergeCell ref="M92:Q93"/>
    <mergeCell ref="R96:R97"/>
    <mergeCell ref="S96:W97"/>
    <mergeCell ref="X96:X97"/>
    <mergeCell ref="X85:AB86"/>
    <mergeCell ref="B86:F86"/>
    <mergeCell ref="G86:K86"/>
    <mergeCell ref="AA76:AC77"/>
    <mergeCell ref="D77:E77"/>
    <mergeCell ref="F78:N79"/>
    <mergeCell ref="O78:P79"/>
    <mergeCell ref="Q78:T79"/>
    <mergeCell ref="V78:X79"/>
    <mergeCell ref="AA78:AC79"/>
    <mergeCell ref="D79:E79"/>
    <mergeCell ref="F74:N75"/>
    <mergeCell ref="O74:P75"/>
    <mergeCell ref="Q74:T75"/>
    <mergeCell ref="V74:X75"/>
    <mergeCell ref="F76:N77"/>
    <mergeCell ref="O76:P77"/>
    <mergeCell ref="Q76:T77"/>
    <mergeCell ref="V76:X77"/>
    <mergeCell ref="F70:N71"/>
    <mergeCell ref="O70:P71"/>
    <mergeCell ref="Q70:T71"/>
    <mergeCell ref="V70:X71"/>
    <mergeCell ref="F72:N73"/>
    <mergeCell ref="O72:P73"/>
    <mergeCell ref="Q72:T73"/>
    <mergeCell ref="V72:X73"/>
    <mergeCell ref="Z62:AD63"/>
    <mergeCell ref="F64:N65"/>
    <mergeCell ref="O64:P65"/>
    <mergeCell ref="Q64:T65"/>
    <mergeCell ref="V64:X65"/>
    <mergeCell ref="AA64:AC75"/>
    <mergeCell ref="B56:N57"/>
    <mergeCell ref="O56:P57"/>
    <mergeCell ref="Q56:T57"/>
    <mergeCell ref="V56:X57"/>
    <mergeCell ref="AA56:AC57"/>
    <mergeCell ref="AA58:AC59"/>
    <mergeCell ref="F66:N67"/>
    <mergeCell ref="O66:P67"/>
    <mergeCell ref="Q66:T67"/>
    <mergeCell ref="V66:X67"/>
    <mergeCell ref="F68:N69"/>
    <mergeCell ref="O68:P69"/>
    <mergeCell ref="Q68:T69"/>
    <mergeCell ref="V68:X69"/>
    <mergeCell ref="B62:E63"/>
    <mergeCell ref="F62:N63"/>
    <mergeCell ref="O62:T63"/>
    <mergeCell ref="U62:Y63"/>
    <mergeCell ref="B52:N53"/>
    <mergeCell ref="O52:P53"/>
    <mergeCell ref="Q52:T53"/>
    <mergeCell ref="V52:X53"/>
    <mergeCell ref="AA52:AC53"/>
    <mergeCell ref="B54:N55"/>
    <mergeCell ref="O54:P55"/>
    <mergeCell ref="Q54:T55"/>
    <mergeCell ref="V54:X55"/>
    <mergeCell ref="AA54:AC55"/>
    <mergeCell ref="B48:N49"/>
    <mergeCell ref="O48:P49"/>
    <mergeCell ref="Q48:T49"/>
    <mergeCell ref="V48:X49"/>
    <mergeCell ref="AA48:AC49"/>
    <mergeCell ref="B50:N51"/>
    <mergeCell ref="O50:P51"/>
    <mergeCell ref="Q50:T51"/>
    <mergeCell ref="V50:X51"/>
    <mergeCell ref="AA50:AC51"/>
    <mergeCell ref="B46:N47"/>
    <mergeCell ref="O46:T47"/>
    <mergeCell ref="U46:Y47"/>
    <mergeCell ref="Z46:AD47"/>
    <mergeCell ref="B40:N41"/>
    <mergeCell ref="O40:P41"/>
    <mergeCell ref="Q40:T41"/>
    <mergeCell ref="V40:X41"/>
    <mergeCell ref="AA40:AC41"/>
    <mergeCell ref="AA42:AC43"/>
    <mergeCell ref="B38:N39"/>
    <mergeCell ref="O38:T39"/>
    <mergeCell ref="U38:Y39"/>
    <mergeCell ref="Z38:AD39"/>
    <mergeCell ref="O7:U8"/>
    <mergeCell ref="X7:AD7"/>
    <mergeCell ref="X8:AD8"/>
    <mergeCell ref="A12:C15"/>
    <mergeCell ref="F12:N13"/>
    <mergeCell ref="O12:Q15"/>
    <mergeCell ref="T12:AD13"/>
    <mergeCell ref="F14:N15"/>
    <mergeCell ref="T14:AD15"/>
    <mergeCell ref="Q22:W23"/>
    <mergeCell ref="B24:H25"/>
    <mergeCell ref="I24:O25"/>
    <mergeCell ref="Q24:W25"/>
    <mergeCell ref="Q32:W33"/>
    <mergeCell ref="B26:H27"/>
    <mergeCell ref="I26:O27"/>
    <mergeCell ref="X32:AD33"/>
    <mergeCell ref="B28:H29"/>
    <mergeCell ref="I28:O29"/>
    <mergeCell ref="I30:O31"/>
    <mergeCell ref="H2:V2"/>
    <mergeCell ref="O5:U6"/>
    <mergeCell ref="X5:AD5"/>
    <mergeCell ref="A6:E6"/>
    <mergeCell ref="F6:J6"/>
    <mergeCell ref="X6:AD6"/>
    <mergeCell ref="A1:B1"/>
    <mergeCell ref="C1:F1"/>
    <mergeCell ref="G1:H1"/>
    <mergeCell ref="I1:L1"/>
    <mergeCell ref="M1:N1"/>
    <mergeCell ref="O1:R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IonPGM申込書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ikemune</dc:creator>
  <cp:lastModifiedBy>ishikawa</cp:lastModifiedBy>
  <cp:lastPrinted>2021-02-04T00:41:41Z</cp:lastPrinted>
  <dcterms:created xsi:type="dcterms:W3CDTF">2015-08-16T22:55:59Z</dcterms:created>
  <dcterms:modified xsi:type="dcterms:W3CDTF">2023-09-04T06:55:20Z</dcterms:modified>
</cp:coreProperties>
</file>